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nso\OneDrive\Escritorio\LICITACIONES\5 CONEXION A COLECTOR Cr.8\"/>
    </mc:Choice>
  </mc:AlternateContent>
  <xr:revisionPtr revIDLastSave="0" documentId="13_ncr:1_{DC2CE1E0-6F01-4173-81EB-4979BB753B7F}" xr6:coauthVersionLast="47" xr6:coauthVersionMax="47" xr10:uidLastSave="{00000000-0000-0000-0000-000000000000}"/>
  <bookViews>
    <workbookView xWindow="-120" yWindow="-120" windowWidth="29040" windowHeight="15720" xr2:uid="{C5BAC53F-9D49-4FAE-83AA-61C679B0C702}"/>
  </bookViews>
  <sheets>
    <sheet name="RESUMEN DE LA PROPUESTA " sheetId="3" r:id="rId1"/>
    <sheet name="ÍTEM xx" sheetId="5" r:id="rId2"/>
    <sheet name="ÍTEM xxx" sheetId="6" r:id="rId3"/>
  </sheets>
  <definedNames>
    <definedName name="_xlnm.Print_Area" localSheetId="1">'ÍTEM xx'!$A$1:$I$66</definedName>
    <definedName name="_xlnm.Print_Area" localSheetId="2">'ÍTEM xxx'!$A$1:$I$67</definedName>
    <definedName name="_xlnm.Print_Area" localSheetId="0">'RESUMEN DE LA PROPUESTA '!$A$1:$H$63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6" l="1"/>
  <c r="B22" i="6"/>
  <c r="D12" i="6"/>
  <c r="G23" i="3"/>
  <c r="G24" i="3"/>
  <c r="G37" i="3"/>
  <c r="B7" i="6" l="1"/>
  <c r="E7" i="6"/>
  <c r="G58" i="6"/>
  <c r="G57" i="6"/>
  <c r="G56" i="6"/>
  <c r="G55" i="6"/>
  <c r="G54" i="6"/>
  <c r="G53" i="6"/>
  <c r="G48" i="6"/>
  <c r="G47" i="6"/>
  <c r="G46" i="6"/>
  <c r="G45" i="6"/>
  <c r="G44" i="6"/>
  <c r="G39" i="6"/>
  <c r="G38" i="6"/>
  <c r="G37" i="6"/>
  <c r="G36" i="6"/>
  <c r="G35" i="6"/>
  <c r="G30" i="6"/>
  <c r="G29" i="6"/>
  <c r="G28" i="6"/>
  <c r="G27" i="6"/>
  <c r="G26" i="6"/>
  <c r="G22" i="6"/>
  <c r="D16" i="6"/>
  <c r="D15" i="6"/>
  <c r="D14" i="6"/>
  <c r="D13" i="6"/>
  <c r="G38" i="5"/>
  <c r="G30" i="5"/>
  <c r="G49" i="6" l="1"/>
  <c r="G40" i="6"/>
  <c r="G31" i="6"/>
  <c r="G65" i="6" l="1"/>
  <c r="D12" i="5"/>
  <c r="G57" i="5" l="1"/>
  <c r="G56" i="5"/>
  <c r="G55" i="5"/>
  <c r="G54" i="5"/>
  <c r="G53" i="5"/>
  <c r="G48" i="5"/>
  <c r="G47" i="5"/>
  <c r="G46" i="5"/>
  <c r="G45" i="5"/>
  <c r="G44" i="5"/>
  <c r="G39" i="5"/>
  <c r="G37" i="5"/>
  <c r="G36" i="5"/>
  <c r="G35" i="5"/>
  <c r="G28" i="5"/>
  <c r="G29" i="5"/>
  <c r="G27" i="5"/>
  <c r="G26" i="5"/>
  <c r="G49" i="5" l="1"/>
  <c r="G40" i="5"/>
  <c r="G31" i="5"/>
  <c r="G58" i="5"/>
  <c r="G65" i="5" l="1"/>
  <c r="D13" i="5"/>
  <c r="D14" i="5"/>
  <c r="D15" i="5"/>
  <c r="D16" i="5"/>
  <c r="G22" i="5"/>
  <c r="C22" i="5"/>
  <c r="B22" i="5"/>
  <c r="E7" i="5"/>
  <c r="B7" i="5"/>
</calcChain>
</file>

<file path=xl/sharedStrings.xml><?xml version="1.0" encoding="utf-8"?>
<sst xmlns="http://schemas.openxmlformats.org/spreadsheetml/2006/main" count="204" uniqueCount="58">
  <si>
    <t>CÓDIGO</t>
  </si>
  <si>
    <t>FECHA DE FORMATO</t>
  </si>
  <si>
    <t>AGOSTO 04 2022</t>
  </si>
  <si>
    <t>VERSIÓN 2</t>
  </si>
  <si>
    <t>CONSTRUCCIÓN Y DOTACIÓN DEL NUEVO EDIFICIO DE LABORATORIOS E INVESTIGACIÓN DE LA FACULTAD DE INGENIERÍA DE LA UNIVERSIDAD DISTRITAL  FRANCISCO JOSÉ DE CALDAS</t>
  </si>
  <si>
    <t>ANÁLISIS PRECIOS UNITARIOS - PROPUESTA ECONÓMICA</t>
  </si>
  <si>
    <t>MATERIALES</t>
  </si>
  <si>
    <t>DESCRIPCIÓN</t>
  </si>
  <si>
    <t>CANTIDAD</t>
  </si>
  <si>
    <t>MANO DE OBRA</t>
  </si>
  <si>
    <t>ÍTEM</t>
  </si>
  <si>
    <t>RESUMEN DE LA PROPUESTA  ECONÓMICA PROPONENTE</t>
  </si>
  <si>
    <r>
      <rPr>
        <b/>
        <sz val="14"/>
        <rFont val="Century Gothic"/>
        <family val="2"/>
      </rPr>
      <t>CONTRATO No.</t>
    </r>
    <r>
      <rPr>
        <sz val="14"/>
        <rFont val="Century Gothic"/>
        <family val="2"/>
      </rPr>
      <t xml:space="preserve"> 1057 DEL 17 DE MAYO DE 2022 - CONSORCIO SAN JAVIER </t>
    </r>
  </si>
  <si>
    <t>1. INFORMACIÓN PROPONENTE:</t>
  </si>
  <si>
    <t>2. VALOR DE LA OFERTA</t>
  </si>
  <si>
    <t>PRESUPUESTO DE LA PROPUESTA ECONÓMICA OFERENTE</t>
  </si>
  <si>
    <t>UND</t>
  </si>
  <si>
    <t>CANT.</t>
  </si>
  <si>
    <t>Vr. Unitario</t>
  </si>
  <si>
    <t>Vr. Parcial</t>
  </si>
  <si>
    <t xml:space="preserve">RAZÓN SOCIAL: </t>
  </si>
  <si>
    <t xml:space="preserve">RFC: </t>
  </si>
  <si>
    <t>DIRECCIÓN:</t>
  </si>
  <si>
    <t xml:space="preserve">TELÉFONO: </t>
  </si>
  <si>
    <t>CORREO ELECTRÓNICO:</t>
  </si>
  <si>
    <t>Un</t>
  </si>
  <si>
    <r>
      <t xml:space="preserve">Pág: </t>
    </r>
    <r>
      <rPr>
        <b/>
        <u/>
        <sz val="14"/>
        <rFont val="Century Gothic"/>
        <family val="2"/>
      </rPr>
      <t xml:space="preserve">__1__ </t>
    </r>
    <r>
      <rPr>
        <b/>
        <sz val="14"/>
        <rFont val="Century Gothic"/>
        <family val="2"/>
      </rPr>
      <t xml:space="preserve">de </t>
    </r>
    <r>
      <rPr>
        <b/>
        <u/>
        <sz val="14"/>
        <rFont val="Century Gothic"/>
        <family val="2"/>
      </rPr>
      <t>_____</t>
    </r>
  </si>
  <si>
    <t>ANÁLISIS DE PRECIOS UNITARIOS
APU</t>
  </si>
  <si>
    <t>VALOR DE LA OFERTA</t>
  </si>
  <si>
    <t xml:space="preserve">SUB TOTAL MATERIALES </t>
  </si>
  <si>
    <t xml:space="preserve">DESCRIPCIÓN </t>
  </si>
  <si>
    <t xml:space="preserve">RENDIMIENTO </t>
  </si>
  <si>
    <t>Vr. UNITARIO</t>
  </si>
  <si>
    <t>Vr. PARCIAL</t>
  </si>
  <si>
    <t xml:space="preserve">ÍTEM </t>
  </si>
  <si>
    <t>1.</t>
  </si>
  <si>
    <t xml:space="preserve">EQUIPOS Y HERRAMIENTAS </t>
  </si>
  <si>
    <t>2.</t>
  </si>
  <si>
    <t>3.</t>
  </si>
  <si>
    <t>4.</t>
  </si>
  <si>
    <t>5.</t>
  </si>
  <si>
    <t>TRASPORTE Y LOGISTICA</t>
  </si>
  <si>
    <t xml:space="preserve">OBSERVACIONES </t>
  </si>
  <si>
    <t xml:space="preserve"> TOTAL </t>
  </si>
  <si>
    <t>SUB TOTAL MANO DE OBRA</t>
  </si>
  <si>
    <t xml:space="preserve">SUB TOTAL EQUIPOS Y HERRAMIENTAS </t>
  </si>
  <si>
    <t xml:space="preserve">SUB TOTAL TRASPORTE Y LOGISTICA </t>
  </si>
  <si>
    <r>
      <t xml:space="preserve">Pág: </t>
    </r>
    <r>
      <rPr>
        <b/>
        <u/>
        <sz val="14"/>
        <rFont val="Century Gothic"/>
        <family val="2"/>
      </rPr>
      <t xml:space="preserve">__1__ </t>
    </r>
    <r>
      <rPr>
        <b/>
        <sz val="14"/>
        <rFont val="Century Gothic"/>
        <family val="2"/>
      </rPr>
      <t xml:space="preserve">de </t>
    </r>
    <r>
      <rPr>
        <b/>
        <u/>
        <sz val="14"/>
        <rFont val="Century Gothic"/>
        <family val="2"/>
      </rPr>
      <t>__1__</t>
    </r>
  </si>
  <si>
    <t xml:space="preserve">16.1.2. PUERTAS METALICAS - PUERTAS CORTA FUEGO Y EVACUACIÓN </t>
  </si>
  <si>
    <t xml:space="preserve">FECHA: </t>
  </si>
  <si>
    <t>Und.</t>
  </si>
  <si>
    <t>F-CM(PC)-08</t>
  </si>
  <si>
    <t>NP</t>
  </si>
  <si>
    <t>CONEXION REDES DE DESCARGA AL COLECTOR Cra. 8°</t>
  </si>
  <si>
    <t>NP-1</t>
  </si>
  <si>
    <t>NP-2</t>
  </si>
  <si>
    <t>…</t>
  </si>
  <si>
    <t>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</si>
</sst>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  <numFmt numFmtId="165" formatCode="0.0"/>
  </numFmts>
  <fonts count="17" x14ac:knownFonts="1">
    <font>
      <sz val="11"/>
      <color theme="1"/>
      <name val="Century Gothic"/>
      <family val="2"/>
    </font>
    <font>
      <sz val="11"/>
      <color theme="1"/>
      <name val="Century Gothic"/>
      <family val="2"/>
    </font>
    <font>
      <sz val="11"/>
      <color theme="1"/>
      <name val="Calibri"/>
      <family val="2"/>
      <scheme val="minor"/>
    </font>
    <font>
      <b/>
      <sz val="12"/>
      <name val="Century Gothic"/>
      <family val="2"/>
    </font>
    <font>
      <sz val="14"/>
      <name val="Century Gothic"/>
      <family val="2"/>
    </font>
    <font>
      <b/>
      <sz val="14"/>
      <name val="Century Gothic"/>
      <family val="2"/>
    </font>
    <font>
      <sz val="10"/>
      <name val="Arial"/>
      <family val="2"/>
    </font>
    <font>
      <b/>
      <sz val="11"/>
      <color theme="1"/>
      <name val="Century Gothic"/>
      <family val="2"/>
    </font>
    <font>
      <b/>
      <sz val="14"/>
      <color theme="0"/>
      <name val="Century Gothic"/>
      <family val="2"/>
    </font>
    <font>
      <b/>
      <sz val="18"/>
      <name val="Century Gothic"/>
      <family val="2"/>
    </font>
    <font>
      <sz val="11"/>
      <color rgb="FF000000"/>
      <name val="Century Gothic"/>
      <family val="2"/>
    </font>
    <font>
      <b/>
      <u/>
      <sz val="14"/>
      <name val="Century Gothic"/>
      <family val="2"/>
    </font>
    <font>
      <b/>
      <sz val="16"/>
      <color theme="0"/>
      <name val="Century Gothic"/>
      <family val="2"/>
    </font>
    <font>
      <b/>
      <sz val="14"/>
      <color theme="1"/>
      <name val="Century Gothic"/>
      <family val="2"/>
    </font>
    <font>
      <b/>
      <sz val="11"/>
      <color theme="1" tint="0.249977111117893"/>
      <name val="Century Gothic"/>
      <family val="2"/>
    </font>
    <font>
      <u/>
      <sz val="11"/>
      <color theme="10"/>
      <name val="Century Gothic"/>
      <family val="2"/>
    </font>
    <font>
      <sz val="8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499984740745262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ashed">
        <color indexed="64"/>
      </left>
      <right/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4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144">
    <xf numFmtId="0" fontId="0" fillId="0" borderId="0" xfId="0"/>
    <xf numFmtId="0" fontId="5" fillId="2" borderId="0" xfId="2" applyFont="1" applyFill="1" applyAlignment="1">
      <alignment vertical="center"/>
    </xf>
    <xf numFmtId="0" fontId="4" fillId="2" borderId="0" xfId="2" applyFont="1" applyFill="1" applyAlignment="1">
      <alignment horizontal="left" vertical="center" wrapText="1"/>
    </xf>
    <xf numFmtId="0" fontId="4" fillId="2" borderId="0" xfId="2" applyFont="1" applyFill="1" applyAlignment="1">
      <alignment horizontal="center" vertical="center"/>
    </xf>
    <xf numFmtId="1" fontId="4" fillId="2" borderId="0" xfId="2" applyNumberFormat="1" applyFont="1" applyFill="1" applyAlignment="1">
      <alignment horizontal="center" vertical="center"/>
    </xf>
    <xf numFmtId="3" fontId="4" fillId="2" borderId="0" xfId="2" applyNumberFormat="1" applyFont="1" applyFill="1" applyAlignment="1">
      <alignment vertical="center"/>
    </xf>
    <xf numFmtId="0" fontId="4" fillId="0" borderId="4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4" fillId="0" borderId="7" xfId="2" applyFont="1" applyBorder="1" applyAlignment="1">
      <alignment horizontal="center" vertical="center"/>
    </xf>
    <xf numFmtId="0" fontId="4" fillId="0" borderId="11" xfId="2" applyFont="1" applyBorder="1" applyAlignment="1">
      <alignment horizontal="center" vertical="center"/>
    </xf>
    <xf numFmtId="0" fontId="5" fillId="0" borderId="15" xfId="2" applyFont="1" applyBorder="1" applyAlignment="1">
      <alignment horizontal="center" vertical="center" wrapText="1"/>
    </xf>
    <xf numFmtId="164" fontId="8" fillId="3" borderId="22" xfId="1" applyNumberFormat="1" applyFont="1" applyFill="1" applyBorder="1" applyAlignment="1">
      <alignment horizontal="center" vertical="center"/>
    </xf>
    <xf numFmtId="0" fontId="8" fillId="3" borderId="23" xfId="1" applyNumberFormat="1" applyFont="1" applyFill="1" applyBorder="1" applyAlignment="1">
      <alignment horizontal="center" vertical="center" wrapText="1"/>
    </xf>
    <xf numFmtId="164" fontId="8" fillId="3" borderId="23" xfId="1" applyNumberFormat="1" applyFont="1" applyFill="1" applyBorder="1" applyAlignment="1">
      <alignment horizontal="center" vertical="center" wrapText="1"/>
    </xf>
    <xf numFmtId="164" fontId="8" fillId="3" borderId="26" xfId="1" applyNumberFormat="1" applyFont="1" applyFill="1" applyBorder="1" applyAlignment="1">
      <alignment horizontal="center" vertical="center" wrapText="1"/>
    </xf>
    <xf numFmtId="0" fontId="8" fillId="3" borderId="22" xfId="1" applyNumberFormat="1" applyFont="1" applyFill="1" applyBorder="1" applyAlignment="1">
      <alignment horizontal="center" vertical="center"/>
    </xf>
    <xf numFmtId="0" fontId="8" fillId="5" borderId="44" xfId="1" applyNumberFormat="1" applyFont="1" applyFill="1" applyBorder="1" applyAlignment="1">
      <alignment horizontal="center" vertical="center"/>
    </xf>
    <xf numFmtId="164" fontId="8" fillId="5" borderId="47" xfId="1" applyNumberFormat="1" applyFont="1" applyFill="1" applyBorder="1" applyAlignment="1">
      <alignment horizontal="center" vertical="center" wrapText="1"/>
    </xf>
    <xf numFmtId="0" fontId="10" fillId="0" borderId="38" xfId="0" applyFont="1" applyBorder="1" applyAlignment="1">
      <alignment horizontal="left" vertical="center" wrapText="1"/>
    </xf>
    <xf numFmtId="165" fontId="1" fillId="0" borderId="37" xfId="4" applyNumberFormat="1" applyFont="1" applyBorder="1" applyAlignment="1">
      <alignment horizontal="center" vertical="center"/>
    </xf>
    <xf numFmtId="165" fontId="1" fillId="0" borderId="41" xfId="4" applyNumberFormat="1" applyFont="1" applyBorder="1" applyAlignment="1">
      <alignment horizontal="center" vertical="center"/>
    </xf>
    <xf numFmtId="0" fontId="10" fillId="0" borderId="42" xfId="0" applyFont="1" applyBorder="1" applyAlignment="1">
      <alignment horizontal="left" vertical="center" wrapText="1"/>
    </xf>
    <xf numFmtId="0" fontId="0" fillId="0" borderId="38" xfId="0" applyBorder="1" applyAlignment="1">
      <alignment horizontal="center"/>
    </xf>
    <xf numFmtId="0" fontId="0" fillId="0" borderId="42" xfId="0" applyBorder="1" applyAlignment="1">
      <alignment horizontal="center"/>
    </xf>
    <xf numFmtId="44" fontId="0" fillId="0" borderId="38" xfId="0" applyNumberFormat="1" applyBorder="1"/>
    <xf numFmtId="44" fontId="0" fillId="0" borderId="42" xfId="0" applyNumberFormat="1" applyBorder="1"/>
    <xf numFmtId="44" fontId="0" fillId="0" borderId="40" xfId="0" applyNumberFormat="1" applyBorder="1"/>
    <xf numFmtId="44" fontId="0" fillId="0" borderId="43" xfId="0" applyNumberFormat="1" applyBorder="1"/>
    <xf numFmtId="164" fontId="13" fillId="4" borderId="17" xfId="1" applyNumberFormat="1" applyFont="1" applyFill="1" applyBorder="1" applyAlignment="1">
      <alignment horizontal="center" vertical="center" wrapText="1"/>
    </xf>
    <xf numFmtId="164" fontId="13" fillId="4" borderId="18" xfId="1" applyNumberFormat="1" applyFont="1" applyFill="1" applyBorder="1" applyAlignment="1">
      <alignment horizontal="center" vertical="center" wrapText="1"/>
    </xf>
    <xf numFmtId="165" fontId="14" fillId="0" borderId="49" xfId="4" applyNumberFormat="1" applyFont="1" applyBorder="1" applyAlignment="1">
      <alignment horizontal="center" vertical="center"/>
    </xf>
    <xf numFmtId="0" fontId="14" fillId="0" borderId="50" xfId="0" applyFont="1" applyBorder="1" applyAlignment="1">
      <alignment vertical="center" wrapText="1"/>
    </xf>
    <xf numFmtId="0" fontId="14" fillId="0" borderId="38" xfId="0" applyFont="1" applyBorder="1" applyAlignment="1">
      <alignment vertical="center" wrapText="1"/>
    </xf>
    <xf numFmtId="165" fontId="14" fillId="0" borderId="37" xfId="4" applyNumberFormat="1" applyFont="1" applyBorder="1" applyAlignment="1">
      <alignment horizontal="center" vertical="center"/>
    </xf>
    <xf numFmtId="165" fontId="14" fillId="0" borderId="35" xfId="4" applyNumberFormat="1" applyFont="1" applyBorder="1" applyAlignment="1">
      <alignment horizontal="center" vertical="center"/>
    </xf>
    <xf numFmtId="165" fontId="14" fillId="0" borderId="41" xfId="4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44" fontId="14" fillId="0" borderId="50" xfId="0" applyNumberFormat="1" applyFont="1" applyBorder="1" applyAlignment="1">
      <alignment vertical="center" wrapText="1"/>
    </xf>
    <xf numFmtId="44" fontId="14" fillId="0" borderId="38" xfId="0" applyNumberFormat="1" applyFont="1" applyBorder="1" applyAlignment="1">
      <alignment vertical="center" wrapText="1"/>
    </xf>
    <xf numFmtId="2" fontId="14" fillId="0" borderId="50" xfId="0" applyNumberFormat="1" applyFont="1" applyBorder="1" applyAlignment="1">
      <alignment vertical="center" wrapText="1"/>
    </xf>
    <xf numFmtId="2" fontId="14" fillId="0" borderId="38" xfId="0" applyNumberFormat="1" applyFont="1" applyBorder="1" applyAlignment="1">
      <alignment vertical="center" wrapText="1"/>
    </xf>
    <xf numFmtId="0" fontId="14" fillId="0" borderId="38" xfId="0" applyFont="1" applyBorder="1" applyAlignment="1">
      <alignment horizontal="center" vertical="center" wrapText="1"/>
    </xf>
    <xf numFmtId="0" fontId="14" fillId="0" borderId="50" xfId="0" applyFont="1" applyBorder="1" applyAlignment="1">
      <alignment horizontal="center" vertical="center" wrapText="1"/>
    </xf>
    <xf numFmtId="44" fontId="0" fillId="0" borderId="0" xfId="0" applyNumberFormat="1"/>
    <xf numFmtId="0" fontId="5" fillId="0" borderId="12" xfId="2" applyFont="1" applyBorder="1" applyAlignment="1">
      <alignment horizontal="center" vertical="center" wrapText="1"/>
    </xf>
    <xf numFmtId="0" fontId="5" fillId="0" borderId="13" xfId="2" applyFont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0" fontId="4" fillId="0" borderId="14" xfId="2" applyFont="1" applyBorder="1" applyAlignment="1">
      <alignment horizontal="center" vertical="center" wrapText="1"/>
    </xf>
    <xf numFmtId="0" fontId="5" fillId="0" borderId="16" xfId="2" applyFont="1" applyBorder="1" applyAlignment="1">
      <alignment horizontal="center" vertical="center" wrapText="1"/>
    </xf>
    <xf numFmtId="0" fontId="5" fillId="0" borderId="33" xfId="2" applyFont="1" applyBorder="1" applyAlignment="1">
      <alignment horizontal="center" vertical="center" wrapText="1"/>
    </xf>
    <xf numFmtId="0" fontId="5" fillId="0" borderId="34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5" xfId="2" applyFont="1" applyBorder="1" applyAlignment="1">
      <alignment horizontal="center" vertical="center" wrapText="1"/>
    </xf>
    <xf numFmtId="0" fontId="9" fillId="0" borderId="0" xfId="2" applyFont="1" applyAlignment="1">
      <alignment horizontal="center" vertical="center" wrapText="1"/>
    </xf>
    <xf numFmtId="0" fontId="9" fillId="0" borderId="6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/>
    </xf>
    <xf numFmtId="0" fontId="9" fillId="0" borderId="9" xfId="2" applyFont="1" applyBorder="1" applyAlignment="1">
      <alignment horizontal="center" vertical="center" wrapText="1"/>
    </xf>
    <xf numFmtId="0" fontId="9" fillId="0" borderId="10" xfId="2" applyFont="1" applyBorder="1" applyAlignment="1">
      <alignment horizontal="center" vertical="center" wrapText="1"/>
    </xf>
    <xf numFmtId="0" fontId="5" fillId="0" borderId="14" xfId="2" applyFont="1" applyBorder="1" applyAlignment="1">
      <alignment horizontal="center" vertical="center" wrapText="1"/>
    </xf>
    <xf numFmtId="0" fontId="5" fillId="2" borderId="12" xfId="2" applyFont="1" applyFill="1" applyBorder="1" applyAlignment="1">
      <alignment horizontal="left" vertical="center" wrapText="1"/>
    </xf>
    <xf numFmtId="0" fontId="5" fillId="2" borderId="13" xfId="2" applyFont="1" applyFill="1" applyBorder="1" applyAlignment="1">
      <alignment horizontal="left" vertical="center" wrapText="1"/>
    </xf>
    <xf numFmtId="0" fontId="5" fillId="2" borderId="14" xfId="2" applyFont="1" applyFill="1" applyBorder="1" applyAlignment="1">
      <alignment horizontal="left" vertical="center" wrapText="1"/>
    </xf>
    <xf numFmtId="0" fontId="7" fillId="2" borderId="35" xfId="0" applyFont="1" applyFill="1" applyBorder="1" applyAlignment="1">
      <alignment horizontal="right" vertical="center" wrapText="1" indent="1"/>
    </xf>
    <xf numFmtId="0" fontId="7" fillId="2" borderId="36" xfId="0" applyFont="1" applyFill="1" applyBorder="1" applyAlignment="1">
      <alignment horizontal="right" vertical="center" wrapText="1" indent="1"/>
    </xf>
    <xf numFmtId="0" fontId="3" fillId="2" borderId="36" xfId="2" applyFont="1" applyFill="1" applyBorder="1" applyAlignment="1">
      <alignment horizontal="center" vertical="center" wrapText="1"/>
    </xf>
    <xf numFmtId="0" fontId="3" fillId="2" borderId="39" xfId="2" applyFont="1" applyFill="1" applyBorder="1" applyAlignment="1">
      <alignment horizontal="center" vertical="center" wrapText="1"/>
    </xf>
    <xf numFmtId="0" fontId="7" fillId="2" borderId="37" xfId="0" applyFont="1" applyFill="1" applyBorder="1" applyAlignment="1">
      <alignment horizontal="right" vertical="center" wrapText="1" indent="1"/>
    </xf>
    <xf numFmtId="0" fontId="7" fillId="2" borderId="38" xfId="0" applyFont="1" applyFill="1" applyBorder="1" applyAlignment="1">
      <alignment horizontal="right" vertical="center" wrapText="1" indent="1"/>
    </xf>
    <xf numFmtId="0" fontId="3" fillId="2" borderId="38" xfId="2" applyFont="1" applyFill="1" applyBorder="1" applyAlignment="1">
      <alignment horizontal="center" vertical="center" wrapText="1"/>
    </xf>
    <xf numFmtId="0" fontId="3" fillId="2" borderId="40" xfId="2" applyFont="1" applyFill="1" applyBorder="1" applyAlignment="1">
      <alignment horizontal="center" vertical="center" wrapText="1"/>
    </xf>
    <xf numFmtId="164" fontId="8" fillId="5" borderId="45" xfId="1" applyNumberFormat="1" applyFont="1" applyFill="1" applyBorder="1" applyAlignment="1">
      <alignment horizontal="left" vertical="center" wrapText="1" indent="1"/>
    </xf>
    <xf numFmtId="164" fontId="8" fillId="5" borderId="27" xfId="1" applyNumberFormat="1" applyFont="1" applyFill="1" applyBorder="1" applyAlignment="1">
      <alignment horizontal="left" vertical="center" wrapText="1" indent="1"/>
    </xf>
    <xf numFmtId="164" fontId="8" fillId="5" borderId="46" xfId="1" applyNumberFormat="1" applyFont="1" applyFill="1" applyBorder="1" applyAlignment="1">
      <alignment horizontal="left" vertical="center" wrapText="1" indent="1"/>
    </xf>
    <xf numFmtId="164" fontId="8" fillId="3" borderId="28" xfId="1" applyNumberFormat="1" applyFont="1" applyFill="1" applyBorder="1" applyAlignment="1">
      <alignment horizontal="center" vertical="center"/>
    </xf>
    <xf numFmtId="164" fontId="8" fillId="3" borderId="31" xfId="1" applyNumberFormat="1" applyFont="1" applyFill="1" applyBorder="1" applyAlignment="1">
      <alignment horizontal="center" vertical="center"/>
    </xf>
    <xf numFmtId="164" fontId="8" fillId="3" borderId="32" xfId="1" applyNumberFormat="1" applyFont="1" applyFill="1" applyBorder="1" applyAlignment="1">
      <alignment horizontal="center" vertical="center"/>
    </xf>
    <xf numFmtId="164" fontId="8" fillId="3" borderId="19" xfId="1" applyNumberFormat="1" applyFont="1" applyFill="1" applyBorder="1" applyAlignment="1">
      <alignment horizontal="left" vertical="center" wrapText="1" indent="1"/>
    </xf>
    <xf numFmtId="164" fontId="8" fillId="3" borderId="20" xfId="1" applyNumberFormat="1" applyFont="1" applyFill="1" applyBorder="1" applyAlignment="1">
      <alignment horizontal="left" vertical="center" wrapText="1" indent="1"/>
    </xf>
    <xf numFmtId="164" fontId="8" fillId="3" borderId="25" xfId="1" applyNumberFormat="1" applyFont="1" applyFill="1" applyBorder="1" applyAlignment="1">
      <alignment horizontal="left" vertical="center" wrapText="1" indent="1"/>
    </xf>
    <xf numFmtId="0" fontId="7" fillId="2" borderId="41" xfId="0" applyFont="1" applyFill="1" applyBorder="1" applyAlignment="1">
      <alignment horizontal="right" vertical="center" wrapText="1" indent="1"/>
    </xf>
    <xf numFmtId="0" fontId="7" fillId="2" borderId="42" xfId="0" applyFont="1" applyFill="1" applyBorder="1" applyAlignment="1">
      <alignment horizontal="right" vertical="center" wrapText="1" indent="1"/>
    </xf>
    <xf numFmtId="0" fontId="15" fillId="2" borderId="42" xfId="7" applyFill="1" applyBorder="1" applyAlignment="1">
      <alignment horizontal="center" vertical="center" wrapText="1"/>
    </xf>
    <xf numFmtId="0" fontId="3" fillId="2" borderId="42" xfId="2" applyFont="1" applyFill="1" applyBorder="1" applyAlignment="1">
      <alignment horizontal="center" vertical="center" wrapText="1"/>
    </xf>
    <xf numFmtId="0" fontId="3" fillId="2" borderId="43" xfId="2" applyFont="1" applyFill="1" applyBorder="1" applyAlignment="1">
      <alignment horizontal="center" vertical="center" wrapText="1"/>
    </xf>
    <xf numFmtId="164" fontId="13" fillId="4" borderId="24" xfId="1" applyNumberFormat="1" applyFont="1" applyFill="1" applyBorder="1" applyAlignment="1">
      <alignment horizontal="center" vertical="center" wrapText="1"/>
    </xf>
    <xf numFmtId="164" fontId="13" fillId="4" borderId="14" xfId="1" applyNumberFormat="1" applyFont="1" applyFill="1" applyBorder="1" applyAlignment="1">
      <alignment horizontal="center" vertical="center" wrapText="1"/>
    </xf>
    <xf numFmtId="44" fontId="14" fillId="0" borderId="48" xfId="0" applyNumberFormat="1" applyFont="1" applyBorder="1" applyAlignment="1">
      <alignment horizontal="center" vertical="center" wrapText="1"/>
    </xf>
    <xf numFmtId="44" fontId="14" fillId="0" borderId="53" xfId="0" applyNumberFormat="1" applyFont="1" applyBorder="1" applyAlignment="1">
      <alignment horizontal="center" vertical="center" wrapText="1"/>
    </xf>
    <xf numFmtId="44" fontId="14" fillId="0" borderId="51" xfId="0" applyNumberFormat="1" applyFont="1" applyBorder="1" applyAlignment="1">
      <alignment horizontal="center" vertical="center" wrapText="1"/>
    </xf>
    <xf numFmtId="44" fontId="14" fillId="0" borderId="54" xfId="0" applyNumberFormat="1" applyFont="1" applyBorder="1" applyAlignment="1">
      <alignment horizontal="center" vertical="center" wrapText="1"/>
    </xf>
    <xf numFmtId="44" fontId="14" fillId="0" borderId="52" xfId="0" applyNumberFormat="1" applyFont="1" applyBorder="1" applyAlignment="1">
      <alignment horizontal="center" vertical="center" wrapText="1"/>
    </xf>
    <xf numFmtId="44" fontId="14" fillId="0" borderId="55" xfId="0" applyNumberFormat="1" applyFont="1" applyBorder="1" applyAlignment="1">
      <alignment horizontal="center" vertical="center" wrapText="1"/>
    </xf>
    <xf numFmtId="44" fontId="0" fillId="5" borderId="13" xfId="0" applyNumberFormat="1" applyFill="1" applyBorder="1" applyAlignment="1">
      <alignment horizontal="center"/>
    </xf>
    <xf numFmtId="44" fontId="0" fillId="5" borderId="14" xfId="0" applyNumberFormat="1" applyFill="1" applyBorder="1" applyAlignment="1">
      <alignment horizontal="center"/>
    </xf>
    <xf numFmtId="0" fontId="14" fillId="0" borderId="36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38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 wrapText="1"/>
    </xf>
    <xf numFmtId="0" fontId="14" fillId="0" borderId="42" xfId="0" applyFont="1" applyBorder="1" applyAlignment="1">
      <alignment horizontal="center" vertical="center" wrapText="1"/>
    </xf>
    <xf numFmtId="0" fontId="14" fillId="0" borderId="43" xfId="0" applyFont="1" applyBorder="1" applyAlignment="1">
      <alignment horizontal="center" vertical="center" wrapText="1"/>
    </xf>
    <xf numFmtId="164" fontId="12" fillId="5" borderId="12" xfId="1" applyNumberFormat="1" applyFont="1" applyFill="1" applyBorder="1" applyAlignment="1">
      <alignment horizontal="right" vertical="center" wrapText="1" indent="2"/>
    </xf>
    <xf numFmtId="164" fontId="12" fillId="5" borderId="13" xfId="1" applyNumberFormat="1" applyFont="1" applyFill="1" applyBorder="1" applyAlignment="1">
      <alignment horizontal="right" vertical="center" wrapText="1" indent="2"/>
    </xf>
    <xf numFmtId="164" fontId="13" fillId="5" borderId="12" xfId="1" applyNumberFormat="1" applyFont="1" applyFill="1" applyBorder="1" applyAlignment="1">
      <alignment horizontal="left" vertical="center" wrapText="1" indent="2"/>
    </xf>
    <xf numFmtId="164" fontId="13" fillId="5" borderId="13" xfId="1" applyNumberFormat="1" applyFont="1" applyFill="1" applyBorder="1" applyAlignment="1">
      <alignment horizontal="left" vertical="center" wrapText="1" indent="2"/>
    </xf>
    <xf numFmtId="164" fontId="13" fillId="5" borderId="14" xfId="1" applyNumberFormat="1" applyFont="1" applyFill="1" applyBorder="1" applyAlignment="1">
      <alignment horizontal="left" vertical="center" wrapText="1" indent="2"/>
    </xf>
    <xf numFmtId="0" fontId="4" fillId="0" borderId="12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/>
    </xf>
    <xf numFmtId="0" fontId="4" fillId="0" borderId="3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/>
    </xf>
    <xf numFmtId="0" fontId="4" fillId="0" borderId="5" xfId="2" applyFont="1" applyBorder="1" applyAlignment="1">
      <alignment horizontal="center" vertical="center"/>
    </xf>
    <xf numFmtId="0" fontId="4" fillId="0" borderId="6" xfId="2" applyFont="1" applyBorder="1" applyAlignment="1">
      <alignment horizontal="center" vertical="center"/>
    </xf>
    <xf numFmtId="0" fontId="4" fillId="0" borderId="8" xfId="2" applyFont="1" applyBorder="1" applyAlignment="1">
      <alignment horizontal="center" vertical="center"/>
    </xf>
    <xf numFmtId="0" fontId="4" fillId="0" borderId="10" xfId="2" applyFont="1" applyBorder="1" applyAlignment="1">
      <alignment horizontal="center" vertical="center"/>
    </xf>
    <xf numFmtId="0" fontId="8" fillId="3" borderId="30" xfId="1" applyNumberFormat="1" applyFont="1" applyFill="1" applyBorder="1" applyAlignment="1">
      <alignment horizontal="center" vertical="center" wrapText="1"/>
    </xf>
    <xf numFmtId="0" fontId="8" fillId="3" borderId="31" xfId="1" applyNumberFormat="1" applyFont="1" applyFill="1" applyBorder="1" applyAlignment="1">
      <alignment horizontal="center" vertical="center" wrapText="1"/>
    </xf>
    <xf numFmtId="0" fontId="8" fillId="3" borderId="29" xfId="1" applyNumberFormat="1" applyFont="1" applyFill="1" applyBorder="1" applyAlignment="1">
      <alignment horizontal="center" vertical="center" wrapText="1"/>
    </xf>
    <xf numFmtId="164" fontId="8" fillId="3" borderId="30" xfId="1" applyNumberFormat="1" applyFont="1" applyFill="1" applyBorder="1" applyAlignment="1">
      <alignment horizontal="center" vertical="center" wrapText="1"/>
    </xf>
    <xf numFmtId="164" fontId="8" fillId="3" borderId="29" xfId="1" applyNumberFormat="1" applyFont="1" applyFill="1" applyBorder="1" applyAlignment="1">
      <alignment horizontal="center" vertical="center" wrapText="1"/>
    </xf>
    <xf numFmtId="164" fontId="8" fillId="3" borderId="19" xfId="1" applyNumberFormat="1" applyFont="1" applyFill="1" applyBorder="1" applyAlignment="1">
      <alignment horizontal="center" vertical="center" wrapText="1"/>
    </xf>
    <xf numFmtId="164" fontId="8" fillId="3" borderId="21" xfId="1" applyNumberFormat="1" applyFont="1" applyFill="1" applyBorder="1" applyAlignment="1">
      <alignment horizontal="center" vertical="center" wrapText="1"/>
    </xf>
    <xf numFmtId="0" fontId="7" fillId="2" borderId="51" xfId="0" applyFont="1" applyFill="1" applyBorder="1" applyAlignment="1">
      <alignment horizontal="right" vertical="center" wrapText="1" indent="1"/>
    </xf>
    <xf numFmtId="0" fontId="3" fillId="2" borderId="37" xfId="2" applyFont="1" applyFill="1" applyBorder="1" applyAlignment="1">
      <alignment horizontal="left" vertical="center" wrapText="1" indent="1"/>
    </xf>
    <xf numFmtId="0" fontId="3" fillId="2" borderId="38" xfId="2" applyFont="1" applyFill="1" applyBorder="1" applyAlignment="1">
      <alignment horizontal="left" vertical="center" wrapText="1" indent="1"/>
    </xf>
    <xf numFmtId="0" fontId="3" fillId="2" borderId="51" xfId="2" applyFont="1" applyFill="1" applyBorder="1" applyAlignment="1">
      <alignment horizontal="left" vertical="center" wrapText="1" indent="1"/>
    </xf>
    <xf numFmtId="0" fontId="3" fillId="2" borderId="40" xfId="2" applyFont="1" applyFill="1" applyBorder="1" applyAlignment="1">
      <alignment horizontal="left" vertical="center" wrapText="1" indent="1"/>
    </xf>
    <xf numFmtId="0" fontId="7" fillId="2" borderId="52" xfId="0" applyFont="1" applyFill="1" applyBorder="1" applyAlignment="1">
      <alignment horizontal="right" vertical="center" wrapText="1" indent="1"/>
    </xf>
    <xf numFmtId="0" fontId="3" fillId="2" borderId="41" xfId="2" applyFont="1" applyFill="1" applyBorder="1" applyAlignment="1">
      <alignment horizontal="left" vertical="center" wrapText="1" indent="1"/>
    </xf>
    <xf numFmtId="0" fontId="3" fillId="2" borderId="42" xfId="2" applyFont="1" applyFill="1" applyBorder="1" applyAlignment="1">
      <alignment horizontal="left" vertical="center" wrapText="1" indent="1"/>
    </xf>
    <xf numFmtId="0" fontId="3" fillId="2" borderId="52" xfId="2" applyFont="1" applyFill="1" applyBorder="1" applyAlignment="1">
      <alignment horizontal="left" vertical="center" wrapText="1" indent="1"/>
    </xf>
    <xf numFmtId="0" fontId="3" fillId="2" borderId="43" xfId="2" applyFont="1" applyFill="1" applyBorder="1" applyAlignment="1">
      <alignment horizontal="left" vertical="center" wrapText="1" indent="1"/>
    </xf>
    <xf numFmtId="0" fontId="7" fillId="2" borderId="48" xfId="0" applyFont="1" applyFill="1" applyBorder="1" applyAlignment="1">
      <alignment horizontal="right" vertical="center" wrapText="1" indent="1"/>
    </xf>
    <xf numFmtId="0" fontId="3" fillId="2" borderId="35" xfId="2" applyFont="1" applyFill="1" applyBorder="1" applyAlignment="1">
      <alignment horizontal="left" vertical="center" wrapText="1" indent="1"/>
    </xf>
    <xf numFmtId="0" fontId="3" fillId="2" borderId="36" xfId="2" applyFont="1" applyFill="1" applyBorder="1" applyAlignment="1">
      <alignment horizontal="left" vertical="center" wrapText="1" indent="1"/>
    </xf>
    <xf numFmtId="0" fontId="3" fillId="2" borderId="48" xfId="2" applyFont="1" applyFill="1" applyBorder="1" applyAlignment="1">
      <alignment horizontal="left" vertical="center" wrapText="1" indent="1"/>
    </xf>
    <xf numFmtId="0" fontId="3" fillId="2" borderId="39" xfId="2" applyFont="1" applyFill="1" applyBorder="1" applyAlignment="1">
      <alignment horizontal="left" vertical="center" wrapText="1" indent="1"/>
    </xf>
    <xf numFmtId="165" fontId="0" fillId="2" borderId="37" xfId="4" applyNumberFormat="1" applyFont="1" applyFill="1" applyBorder="1" applyAlignment="1">
      <alignment horizontal="center" vertical="center"/>
    </xf>
    <xf numFmtId="0" fontId="10" fillId="2" borderId="38" xfId="0" applyFont="1" applyFill="1" applyBorder="1" applyAlignment="1">
      <alignment horizontal="left" vertical="center" wrapText="1"/>
    </xf>
    <xf numFmtId="0" fontId="0" fillId="2" borderId="38" xfId="0" applyFill="1" applyBorder="1" applyAlignment="1">
      <alignment horizontal="center"/>
    </xf>
    <xf numFmtId="44" fontId="0" fillId="2" borderId="38" xfId="0" applyNumberFormat="1" applyFill="1" applyBorder="1"/>
    <xf numFmtId="44" fontId="0" fillId="2" borderId="40" xfId="0" applyNumberFormat="1" applyFill="1" applyBorder="1"/>
    <xf numFmtId="165" fontId="1" fillId="2" borderId="37" xfId="4" applyNumberFormat="1" applyFont="1" applyFill="1" applyBorder="1" applyAlignment="1">
      <alignment horizontal="center" vertical="center"/>
    </xf>
  </cellXfs>
  <cellStyles count="8">
    <cellStyle name="Hipervínculo" xfId="7" builtinId="8"/>
    <cellStyle name="Moneda" xfId="1" builtinId="4"/>
    <cellStyle name="Moneda [0] 3" xfId="5" xr:uid="{415CA16C-41BE-4FF1-A5E2-6FF7C697D930}"/>
    <cellStyle name="Moneda 4" xfId="6" xr:uid="{C8553FF6-3480-4293-BF7E-3CB00DFF047D}"/>
    <cellStyle name="Normal" xfId="0" builtinId="0"/>
    <cellStyle name="Normal 2 7" xfId="4" xr:uid="{4632058C-07B3-4709-A9BC-564A3D87D246}"/>
    <cellStyle name="Normal 5" xfId="2" xr:uid="{902D87A6-6F98-45CB-B14C-921EF428BEC9}"/>
    <cellStyle name="Normal 6" xfId="3" xr:uid="{AB52812E-1573-40A6-8A9B-80C987915C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574127</xdr:colOff>
      <xdr:row>1</xdr:row>
      <xdr:rowOff>68974</xdr:rowOff>
    </xdr:from>
    <xdr:to>
      <xdr:col>1</xdr:col>
      <xdr:colOff>1543707</xdr:colOff>
      <xdr:row>5</xdr:row>
      <xdr:rowOff>170794</xdr:rowOff>
    </xdr:to>
    <xdr:pic>
      <xdr:nvPicPr>
        <xdr:cNvPr id="3" name="Imagen 13">
          <a:extLst>
            <a:ext uri="{FF2B5EF4-FFF2-40B4-BE49-F238E27FC236}">
              <a16:creationId xmlns:a16="http://schemas.microsoft.com/office/drawing/2014/main" id="{D0AF32C3-1676-4F48-9DB1-B648FF46C1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79" t="3711" b="4633"/>
        <a:stretch>
          <a:fillRect/>
        </a:stretch>
      </xdr:blipFill>
      <xdr:spPr bwMode="auto">
        <a:xfrm>
          <a:off x="2255782" y="515664"/>
          <a:ext cx="969580" cy="10214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 l="2179" t="3711" b="4633"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183602</xdr:colOff>
      <xdr:row>1</xdr:row>
      <xdr:rowOff>59449</xdr:rowOff>
    </xdr:from>
    <xdr:to>
      <xdr:col>1</xdr:col>
      <xdr:colOff>1153182</xdr:colOff>
      <xdr:row>5</xdr:row>
      <xdr:rowOff>161269</xdr:rowOff>
    </xdr:to>
    <xdr:pic>
      <xdr:nvPicPr>
        <xdr:cNvPr id="2" name="Imagen 13">
          <a:extLst>
            <a:ext uri="{FF2B5EF4-FFF2-40B4-BE49-F238E27FC236}">
              <a16:creationId xmlns:a16="http://schemas.microsoft.com/office/drawing/2014/main" id="{46442766-32B8-426F-A6EE-DB26D9BAE7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79" t="3711" b="4633"/>
        <a:stretch>
          <a:fillRect/>
        </a:stretch>
      </xdr:blipFill>
      <xdr:spPr bwMode="auto">
        <a:xfrm>
          <a:off x="336002" y="192799"/>
          <a:ext cx="969580" cy="10162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 l="2179" t="3711" b="4633"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183602</xdr:colOff>
      <xdr:row>1</xdr:row>
      <xdr:rowOff>59449</xdr:rowOff>
    </xdr:from>
    <xdr:to>
      <xdr:col>1</xdr:col>
      <xdr:colOff>1153182</xdr:colOff>
      <xdr:row>5</xdr:row>
      <xdr:rowOff>161269</xdr:rowOff>
    </xdr:to>
    <xdr:pic>
      <xdr:nvPicPr>
        <xdr:cNvPr id="2" name="Imagen 13">
          <a:extLst>
            <a:ext uri="{FF2B5EF4-FFF2-40B4-BE49-F238E27FC236}">
              <a16:creationId xmlns:a16="http://schemas.microsoft.com/office/drawing/2014/main" id="{E5A15CF9-409D-4904-8EED-33C67E5101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79" t="3711" b="4633"/>
        <a:stretch>
          <a:fillRect/>
        </a:stretch>
      </xdr:blipFill>
      <xdr:spPr bwMode="auto">
        <a:xfrm>
          <a:off x="336002" y="192799"/>
          <a:ext cx="969580" cy="9590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 l="2179" t="3711" b="4633"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</xdr:col>
      <xdr:colOff>183602</xdr:colOff>
      <xdr:row>1</xdr:row>
      <xdr:rowOff>59449</xdr:rowOff>
    </xdr:from>
    <xdr:to>
      <xdr:col>1</xdr:col>
      <xdr:colOff>1153182</xdr:colOff>
      <xdr:row>5</xdr:row>
      <xdr:rowOff>161269</xdr:rowOff>
    </xdr:to>
    <xdr:pic>
      <xdr:nvPicPr>
        <xdr:cNvPr id="3" name="Imagen 13">
          <a:extLst>
            <a:ext uri="{FF2B5EF4-FFF2-40B4-BE49-F238E27FC236}">
              <a16:creationId xmlns:a16="http://schemas.microsoft.com/office/drawing/2014/main" id="{7CE477FD-E3F7-4118-8F77-AC447BBE81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79" t="3711" b="4633"/>
        <a:stretch>
          <a:fillRect/>
        </a:stretch>
      </xdr:blipFill>
      <xdr:spPr bwMode="auto">
        <a:xfrm>
          <a:off x="336002" y="192799"/>
          <a:ext cx="969580" cy="9590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 l="2179" t="3711" b="4633"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9251D3-CE3E-447A-87DE-EC1EAC91C1D6}">
  <dimension ref="B1:G63"/>
  <sheetViews>
    <sheetView tabSelected="1" view="pageBreakPreview" topLeftCell="A13" zoomScaleNormal="115" zoomScaleSheetLayoutView="100" workbookViewId="0">
      <selection activeCell="C28" sqref="C28"/>
    </sheetView>
  </sheetViews>
  <sheetFormatPr baseColWidth="10" defaultRowHeight="16.5" x14ac:dyDescent="0.3"/>
  <cols>
    <col min="1" max="1" width="2" customWidth="1"/>
    <col min="2" max="2" width="21.75" customWidth="1"/>
    <col min="3" max="3" width="68.75" customWidth="1"/>
    <col min="4" max="4" width="8.625" customWidth="1"/>
    <col min="5" max="5" width="9.625" customWidth="1"/>
    <col min="6" max="6" width="26.625" customWidth="1"/>
    <col min="7" max="7" width="34.375" customWidth="1"/>
    <col min="8" max="8" width="2" customWidth="1"/>
  </cols>
  <sheetData>
    <row r="1" spans="2:7" ht="10.5" customHeight="1" thickBot="1" x14ac:dyDescent="0.35">
      <c r="B1" s="1"/>
      <c r="C1" s="2"/>
      <c r="D1" s="3"/>
      <c r="E1" s="4"/>
      <c r="F1" s="5"/>
      <c r="G1" s="5"/>
    </row>
    <row r="2" spans="2:7" ht="18" customHeight="1" x14ac:dyDescent="0.3">
      <c r="B2" s="48"/>
      <c r="C2" s="51" t="s">
        <v>11</v>
      </c>
      <c r="D2" s="52"/>
      <c r="E2" s="52"/>
      <c r="F2" s="53"/>
      <c r="G2" s="6" t="s">
        <v>0</v>
      </c>
    </row>
    <row r="3" spans="2:7" ht="18" x14ac:dyDescent="0.3">
      <c r="B3" s="49"/>
      <c r="C3" s="54"/>
      <c r="D3" s="55"/>
      <c r="E3" s="55"/>
      <c r="F3" s="56"/>
      <c r="G3" s="7" t="s">
        <v>51</v>
      </c>
    </row>
    <row r="4" spans="2:7" ht="18" x14ac:dyDescent="0.3">
      <c r="B4" s="49"/>
      <c r="C4" s="54"/>
      <c r="D4" s="55"/>
      <c r="E4" s="55"/>
      <c r="F4" s="56"/>
      <c r="G4" s="8" t="s">
        <v>1</v>
      </c>
    </row>
    <row r="5" spans="2:7" ht="18" x14ac:dyDescent="0.3">
      <c r="B5" s="49"/>
      <c r="C5" s="54"/>
      <c r="D5" s="55"/>
      <c r="E5" s="55"/>
      <c r="F5" s="56"/>
      <c r="G5" s="8" t="s">
        <v>2</v>
      </c>
    </row>
    <row r="6" spans="2:7" ht="18.75" thickBot="1" x14ac:dyDescent="0.35">
      <c r="B6" s="50"/>
      <c r="C6" s="57"/>
      <c r="D6" s="58"/>
      <c r="E6" s="58"/>
      <c r="F6" s="59"/>
      <c r="G6" s="9" t="s">
        <v>3</v>
      </c>
    </row>
    <row r="7" spans="2:7" ht="37.5" customHeight="1" thickBot="1" x14ac:dyDescent="0.35">
      <c r="B7" s="44" t="s">
        <v>48</v>
      </c>
      <c r="C7" s="45"/>
      <c r="D7" s="60"/>
      <c r="E7" s="44" t="s">
        <v>49</v>
      </c>
      <c r="F7" s="60"/>
      <c r="G7" s="10" t="s">
        <v>26</v>
      </c>
    </row>
    <row r="8" spans="2:7" ht="10.5" customHeight="1" thickBot="1" x14ac:dyDescent="0.35">
      <c r="B8" s="1"/>
      <c r="C8" s="2"/>
      <c r="D8" s="3"/>
      <c r="E8" s="4"/>
      <c r="F8" s="5"/>
      <c r="G8" s="5"/>
    </row>
    <row r="9" spans="2:7" ht="73.5" customHeight="1" thickBot="1" x14ac:dyDescent="0.35">
      <c r="B9" s="44" t="s">
        <v>4</v>
      </c>
      <c r="C9" s="45"/>
      <c r="D9" s="46" t="s">
        <v>12</v>
      </c>
      <c r="E9" s="46"/>
      <c r="F9" s="46"/>
      <c r="G9" s="47"/>
    </row>
    <row r="10" spans="2:7" ht="10.5" customHeight="1" thickBot="1" x14ac:dyDescent="0.35">
      <c r="B10" s="1"/>
      <c r="C10" s="2"/>
      <c r="D10" s="3"/>
      <c r="E10" s="4"/>
      <c r="F10" s="5"/>
      <c r="G10" s="5"/>
    </row>
    <row r="11" spans="2:7" ht="18.75" customHeight="1" thickBot="1" x14ac:dyDescent="0.35">
      <c r="B11" s="61" t="s">
        <v>13</v>
      </c>
      <c r="C11" s="62"/>
      <c r="D11" s="62"/>
      <c r="E11" s="62"/>
      <c r="F11" s="62"/>
      <c r="G11" s="63"/>
    </row>
    <row r="12" spans="2:7" ht="18" customHeight="1" x14ac:dyDescent="0.3">
      <c r="B12" s="64" t="s">
        <v>20</v>
      </c>
      <c r="C12" s="65"/>
      <c r="D12" s="66"/>
      <c r="E12" s="66"/>
      <c r="F12" s="66"/>
      <c r="G12" s="67"/>
    </row>
    <row r="13" spans="2:7" ht="18" customHeight="1" x14ac:dyDescent="0.3">
      <c r="B13" s="68" t="s">
        <v>21</v>
      </c>
      <c r="C13" s="69" t="s">
        <v>21</v>
      </c>
      <c r="D13" s="70"/>
      <c r="E13" s="70"/>
      <c r="F13" s="70"/>
      <c r="G13" s="71"/>
    </row>
    <row r="14" spans="2:7" ht="18" customHeight="1" x14ac:dyDescent="0.3">
      <c r="B14" s="68" t="s">
        <v>22</v>
      </c>
      <c r="C14" s="69" t="s">
        <v>22</v>
      </c>
      <c r="D14" s="70"/>
      <c r="E14" s="70"/>
      <c r="F14" s="70"/>
      <c r="G14" s="71"/>
    </row>
    <row r="15" spans="2:7" ht="18" customHeight="1" x14ac:dyDescent="0.3">
      <c r="B15" s="68" t="s">
        <v>23</v>
      </c>
      <c r="C15" s="69" t="s">
        <v>23</v>
      </c>
      <c r="D15" s="70"/>
      <c r="E15" s="70"/>
      <c r="F15" s="70"/>
      <c r="G15" s="71"/>
    </row>
    <row r="16" spans="2:7" ht="18" customHeight="1" thickBot="1" x14ac:dyDescent="0.35">
      <c r="B16" s="81" t="s">
        <v>24</v>
      </c>
      <c r="C16" s="82" t="s">
        <v>24</v>
      </c>
      <c r="D16" s="83"/>
      <c r="E16" s="84"/>
      <c r="F16" s="84"/>
      <c r="G16" s="85"/>
    </row>
    <row r="17" spans="2:7" ht="10.5" customHeight="1" thickBot="1" x14ac:dyDescent="0.35">
      <c r="B17" s="1"/>
      <c r="C17" s="2"/>
      <c r="D17" s="3"/>
      <c r="E17" s="4"/>
      <c r="F17" s="5"/>
      <c r="G17" s="5"/>
    </row>
    <row r="18" spans="2:7" ht="18.75" customHeight="1" thickBot="1" x14ac:dyDescent="0.35">
      <c r="B18" s="61" t="s">
        <v>14</v>
      </c>
      <c r="C18" s="62"/>
      <c r="D18" s="62"/>
      <c r="E18" s="62"/>
      <c r="F18" s="62"/>
      <c r="G18" s="63"/>
    </row>
    <row r="19" spans="2:7" ht="18" x14ac:dyDescent="0.3">
      <c r="B19" s="75" t="s">
        <v>15</v>
      </c>
      <c r="C19" s="76"/>
      <c r="D19" s="76"/>
      <c r="E19" s="76"/>
      <c r="F19" s="76"/>
      <c r="G19" s="77"/>
    </row>
    <row r="20" spans="2:7" ht="18" x14ac:dyDescent="0.3">
      <c r="B20" s="11" t="s">
        <v>10</v>
      </c>
      <c r="C20" s="12" t="s">
        <v>7</v>
      </c>
      <c r="D20" s="13" t="s">
        <v>16</v>
      </c>
      <c r="E20" s="13" t="s">
        <v>17</v>
      </c>
      <c r="F20" s="13" t="s">
        <v>18</v>
      </c>
      <c r="G20" s="14" t="s">
        <v>19</v>
      </c>
    </row>
    <row r="21" spans="2:7" ht="18" customHeight="1" x14ac:dyDescent="0.3">
      <c r="B21" s="15" t="s">
        <v>52</v>
      </c>
      <c r="C21" s="78" t="s">
        <v>53</v>
      </c>
      <c r="D21" s="79"/>
      <c r="E21" s="79"/>
      <c r="F21" s="80"/>
      <c r="G21" s="14"/>
    </row>
    <row r="22" spans="2:7" ht="18" customHeight="1" x14ac:dyDescent="0.3">
      <c r="B22" s="16"/>
      <c r="C22" s="72"/>
      <c r="D22" s="73"/>
      <c r="E22" s="73"/>
      <c r="F22" s="74"/>
      <c r="G22" s="17"/>
    </row>
    <row r="23" spans="2:7" x14ac:dyDescent="0.3">
      <c r="B23" s="138" t="s">
        <v>54</v>
      </c>
      <c r="C23" s="139"/>
      <c r="D23" s="140" t="s">
        <v>57</v>
      </c>
      <c r="E23" s="140">
        <v>15</v>
      </c>
      <c r="F23" s="141"/>
      <c r="G23" s="142">
        <f>E23*F23</f>
        <v>0</v>
      </c>
    </row>
    <row r="24" spans="2:7" x14ac:dyDescent="0.3">
      <c r="B24" s="138" t="s">
        <v>55</v>
      </c>
      <c r="C24" s="139"/>
      <c r="D24" s="140" t="s">
        <v>50</v>
      </c>
      <c r="E24" s="140">
        <v>1</v>
      </c>
      <c r="F24" s="141"/>
      <c r="G24" s="142">
        <f t="shared" ref="G24:G37" si="0">E24*F24</f>
        <v>0</v>
      </c>
    </row>
    <row r="25" spans="2:7" x14ac:dyDescent="0.3">
      <c r="B25" s="138" t="s">
        <v>56</v>
      </c>
      <c r="C25" s="139"/>
      <c r="D25" s="140" t="s">
        <v>56</v>
      </c>
      <c r="E25" s="140" t="s">
        <v>56</v>
      </c>
      <c r="F25" s="141"/>
      <c r="G25" s="142">
        <v>0</v>
      </c>
    </row>
    <row r="26" spans="2:7" x14ac:dyDescent="0.3">
      <c r="B26" s="138" t="s">
        <v>56</v>
      </c>
      <c r="C26" s="139"/>
      <c r="D26" s="140" t="s">
        <v>56</v>
      </c>
      <c r="E26" s="140" t="s">
        <v>56</v>
      </c>
      <c r="F26" s="141"/>
      <c r="G26" s="142">
        <v>0</v>
      </c>
    </row>
    <row r="27" spans="2:7" x14ac:dyDescent="0.3">
      <c r="B27" s="138" t="s">
        <v>56</v>
      </c>
      <c r="C27" s="139"/>
      <c r="D27" s="140"/>
      <c r="E27" s="140"/>
      <c r="F27" s="141"/>
      <c r="G27" s="142">
        <v>0</v>
      </c>
    </row>
    <row r="28" spans="2:7" x14ac:dyDescent="0.3">
      <c r="B28" s="138"/>
      <c r="C28" s="139"/>
      <c r="D28" s="140"/>
      <c r="E28" s="140"/>
      <c r="F28" s="141"/>
      <c r="G28" s="142">
        <v>0</v>
      </c>
    </row>
    <row r="29" spans="2:7" x14ac:dyDescent="0.3">
      <c r="B29" s="138"/>
      <c r="C29" s="139"/>
      <c r="D29" s="140"/>
      <c r="E29" s="140"/>
      <c r="F29" s="141"/>
      <c r="G29" s="142">
        <v>0</v>
      </c>
    </row>
    <row r="30" spans="2:7" x14ac:dyDescent="0.3">
      <c r="B30" s="138"/>
      <c r="C30" s="139"/>
      <c r="D30" s="140"/>
      <c r="E30" s="140"/>
      <c r="F30" s="141"/>
      <c r="G30" s="142">
        <v>0</v>
      </c>
    </row>
    <row r="31" spans="2:7" x14ac:dyDescent="0.3">
      <c r="B31" s="138"/>
      <c r="C31" s="139"/>
      <c r="D31" s="140"/>
      <c r="E31" s="140"/>
      <c r="F31" s="141"/>
      <c r="G31" s="142">
        <v>0</v>
      </c>
    </row>
    <row r="32" spans="2:7" x14ac:dyDescent="0.3">
      <c r="B32" s="138"/>
      <c r="C32" s="139"/>
      <c r="D32" s="140"/>
      <c r="E32" s="140"/>
      <c r="F32" s="141"/>
      <c r="G32" s="142">
        <v>0</v>
      </c>
    </row>
    <row r="33" spans="2:7" x14ac:dyDescent="0.3">
      <c r="B33" s="138"/>
      <c r="C33" s="139"/>
      <c r="D33" s="140"/>
      <c r="E33" s="140"/>
      <c r="F33" s="141"/>
      <c r="G33" s="142">
        <v>0</v>
      </c>
    </row>
    <row r="34" spans="2:7" x14ac:dyDescent="0.3">
      <c r="B34" s="138"/>
      <c r="C34" s="139"/>
      <c r="D34" s="140"/>
      <c r="E34" s="140"/>
      <c r="F34" s="141"/>
      <c r="G34" s="142">
        <v>0</v>
      </c>
    </row>
    <row r="35" spans="2:7" x14ac:dyDescent="0.3">
      <c r="B35" s="138"/>
      <c r="C35" s="139"/>
      <c r="D35" s="140"/>
      <c r="E35" s="140"/>
      <c r="F35" s="141"/>
      <c r="G35" s="142">
        <v>0</v>
      </c>
    </row>
    <row r="36" spans="2:7" x14ac:dyDescent="0.3">
      <c r="B36" s="138"/>
      <c r="C36" s="139"/>
      <c r="D36" s="140"/>
      <c r="E36" s="140"/>
      <c r="F36" s="141"/>
      <c r="G36" s="142">
        <v>0</v>
      </c>
    </row>
    <row r="37" spans="2:7" x14ac:dyDescent="0.3">
      <c r="B37" s="138"/>
      <c r="C37" s="139"/>
      <c r="D37" s="140"/>
      <c r="E37" s="140"/>
      <c r="F37" s="141"/>
      <c r="G37" s="142">
        <f t="shared" si="0"/>
        <v>0</v>
      </c>
    </row>
    <row r="38" spans="2:7" x14ac:dyDescent="0.3">
      <c r="B38" s="143"/>
      <c r="C38" s="139"/>
      <c r="D38" s="140"/>
      <c r="E38" s="140"/>
      <c r="F38" s="141"/>
      <c r="G38" s="142"/>
    </row>
    <row r="39" spans="2:7" x14ac:dyDescent="0.3">
      <c r="B39" s="143"/>
      <c r="C39" s="139"/>
      <c r="D39" s="140"/>
      <c r="E39" s="140"/>
      <c r="F39" s="141"/>
      <c r="G39" s="142"/>
    </row>
    <row r="40" spans="2:7" x14ac:dyDescent="0.3">
      <c r="B40" s="19"/>
      <c r="C40" s="18"/>
      <c r="D40" s="22"/>
      <c r="E40" s="22"/>
      <c r="F40" s="24"/>
      <c r="G40" s="26"/>
    </row>
    <row r="41" spans="2:7" x14ac:dyDescent="0.3">
      <c r="B41" s="19"/>
      <c r="C41" s="18"/>
      <c r="D41" s="22"/>
      <c r="E41" s="22"/>
      <c r="F41" s="24"/>
      <c r="G41" s="26"/>
    </row>
    <row r="42" spans="2:7" x14ac:dyDescent="0.3">
      <c r="B42" s="19"/>
      <c r="C42" s="18"/>
      <c r="D42" s="22"/>
      <c r="E42" s="22"/>
      <c r="F42" s="24"/>
      <c r="G42" s="26"/>
    </row>
    <row r="43" spans="2:7" x14ac:dyDescent="0.3">
      <c r="B43" s="19"/>
      <c r="C43" s="18"/>
      <c r="D43" s="22"/>
      <c r="E43" s="22"/>
      <c r="F43" s="24"/>
      <c r="G43" s="26"/>
    </row>
    <row r="44" spans="2:7" x14ac:dyDescent="0.3">
      <c r="B44" s="19"/>
      <c r="C44" s="18"/>
      <c r="D44" s="22"/>
      <c r="E44" s="22"/>
      <c r="F44" s="24"/>
      <c r="G44" s="26"/>
    </row>
    <row r="45" spans="2:7" x14ac:dyDescent="0.3">
      <c r="B45" s="19"/>
      <c r="C45" s="18"/>
      <c r="D45" s="22"/>
      <c r="E45" s="22"/>
      <c r="F45" s="24"/>
      <c r="G45" s="26"/>
    </row>
    <row r="46" spans="2:7" x14ac:dyDescent="0.3">
      <c r="B46" s="19"/>
      <c r="C46" s="18"/>
      <c r="D46" s="22"/>
      <c r="E46" s="22"/>
      <c r="F46" s="24"/>
      <c r="G46" s="26"/>
    </row>
    <row r="47" spans="2:7" x14ac:dyDescent="0.3">
      <c r="B47" s="19"/>
      <c r="C47" s="18"/>
      <c r="D47" s="22"/>
      <c r="E47" s="22"/>
      <c r="F47" s="24"/>
      <c r="G47" s="26"/>
    </row>
    <row r="48" spans="2:7" x14ac:dyDescent="0.3">
      <c r="B48" s="19"/>
      <c r="C48" s="18"/>
      <c r="D48" s="22"/>
      <c r="E48" s="22"/>
      <c r="F48" s="24"/>
      <c r="G48" s="26"/>
    </row>
    <row r="49" spans="2:7" x14ac:dyDescent="0.3">
      <c r="B49" s="19"/>
      <c r="C49" s="18"/>
      <c r="D49" s="22"/>
      <c r="E49" s="22"/>
      <c r="F49" s="24"/>
      <c r="G49" s="26"/>
    </row>
    <row r="50" spans="2:7" x14ac:dyDescent="0.3">
      <c r="B50" s="19"/>
      <c r="C50" s="18"/>
      <c r="D50" s="22"/>
      <c r="E50" s="22"/>
      <c r="F50" s="24"/>
      <c r="G50" s="26"/>
    </row>
    <row r="51" spans="2:7" x14ac:dyDescent="0.3">
      <c r="B51" s="19"/>
      <c r="C51" s="18"/>
      <c r="D51" s="22"/>
      <c r="E51" s="22"/>
      <c r="F51" s="24"/>
      <c r="G51" s="26"/>
    </row>
    <row r="52" spans="2:7" x14ac:dyDescent="0.3">
      <c r="B52" s="19"/>
      <c r="C52" s="18"/>
      <c r="D52" s="22"/>
      <c r="E52" s="22"/>
      <c r="F52" s="24"/>
      <c r="G52" s="26"/>
    </row>
    <row r="53" spans="2:7" x14ac:dyDescent="0.3">
      <c r="B53" s="19"/>
      <c r="C53" s="18"/>
      <c r="D53" s="22"/>
      <c r="E53" s="22"/>
      <c r="F53" s="24"/>
      <c r="G53" s="26"/>
    </row>
    <row r="54" spans="2:7" x14ac:dyDescent="0.3">
      <c r="B54" s="19"/>
      <c r="C54" s="18"/>
      <c r="D54" s="22"/>
      <c r="E54" s="22"/>
      <c r="F54" s="24"/>
      <c r="G54" s="26"/>
    </row>
    <row r="55" spans="2:7" x14ac:dyDescent="0.3">
      <c r="B55" s="19"/>
      <c r="C55" s="18"/>
      <c r="D55" s="22"/>
      <c r="E55" s="22"/>
      <c r="F55" s="24"/>
      <c r="G55" s="26"/>
    </row>
    <row r="56" spans="2:7" x14ac:dyDescent="0.3">
      <c r="B56" s="19"/>
      <c r="C56" s="18"/>
      <c r="D56" s="22"/>
      <c r="E56" s="22"/>
      <c r="F56" s="24"/>
      <c r="G56" s="26"/>
    </row>
    <row r="57" spans="2:7" x14ac:dyDescent="0.3">
      <c r="B57" s="19"/>
      <c r="C57" s="18"/>
      <c r="D57" s="22"/>
      <c r="E57" s="22"/>
      <c r="F57" s="24"/>
      <c r="G57" s="26"/>
    </row>
    <row r="58" spans="2:7" x14ac:dyDescent="0.3">
      <c r="B58" s="19"/>
      <c r="C58" s="18"/>
      <c r="D58" s="22"/>
      <c r="E58" s="22"/>
      <c r="F58" s="24"/>
      <c r="G58" s="26"/>
    </row>
    <row r="59" spans="2:7" x14ac:dyDescent="0.3">
      <c r="B59" s="19"/>
      <c r="C59" s="18"/>
      <c r="D59" s="22"/>
      <c r="E59" s="22"/>
      <c r="F59" s="24"/>
      <c r="G59" s="26"/>
    </row>
    <row r="60" spans="2:7" x14ac:dyDescent="0.3">
      <c r="B60" s="19"/>
      <c r="C60" s="18"/>
      <c r="D60" s="22"/>
      <c r="E60" s="22"/>
      <c r="F60" s="24"/>
      <c r="G60" s="26"/>
    </row>
    <row r="61" spans="2:7" x14ac:dyDescent="0.3">
      <c r="B61" s="19"/>
      <c r="C61" s="18"/>
      <c r="D61" s="22"/>
      <c r="E61" s="22"/>
      <c r="F61" s="24"/>
      <c r="G61" s="26"/>
    </row>
    <row r="62" spans="2:7" ht="17.25" thickBot="1" x14ac:dyDescent="0.35">
      <c r="B62" s="20"/>
      <c r="C62" s="21"/>
      <c r="D62" s="23"/>
      <c r="E62" s="23"/>
      <c r="F62" s="25"/>
      <c r="G62" s="27"/>
    </row>
    <row r="63" spans="2:7" ht="10.5" customHeight="1" x14ac:dyDescent="0.3">
      <c r="B63" s="1"/>
      <c r="C63" s="2"/>
      <c r="D63" s="3"/>
      <c r="E63" s="4"/>
      <c r="F63" s="5"/>
      <c r="G63" s="5"/>
    </row>
  </sheetData>
  <mergeCells count="21">
    <mergeCell ref="C22:F22"/>
    <mergeCell ref="B18:G18"/>
    <mergeCell ref="B19:G19"/>
    <mergeCell ref="C21:F21"/>
    <mergeCell ref="B14:C14"/>
    <mergeCell ref="D14:G14"/>
    <mergeCell ref="B15:C15"/>
    <mergeCell ref="D15:G15"/>
    <mergeCell ref="B16:C16"/>
    <mergeCell ref="D16:G16"/>
    <mergeCell ref="B11:G11"/>
    <mergeCell ref="B12:C12"/>
    <mergeCell ref="D12:G12"/>
    <mergeCell ref="B13:C13"/>
    <mergeCell ref="D13:G13"/>
    <mergeCell ref="B9:C9"/>
    <mergeCell ref="D9:G9"/>
    <mergeCell ref="B2:B6"/>
    <mergeCell ref="C2:F6"/>
    <mergeCell ref="B7:D7"/>
    <mergeCell ref="E7:F7"/>
  </mergeCells>
  <phoneticPr fontId="16" type="noConversion"/>
  <pageMargins left="0.7" right="0.7" top="0.75" bottom="0.75" header="0.3" footer="0.3"/>
  <pageSetup paperSize="9" scale="4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088CAB-3ACA-4AE9-AEB3-50A7F1A9E167}">
  <sheetPr>
    <pageSetUpPr fitToPage="1"/>
  </sheetPr>
  <dimension ref="B1:H66"/>
  <sheetViews>
    <sheetView showGridLines="0" view="pageBreakPreview" topLeftCell="B1" zoomScale="80" zoomScaleNormal="100" zoomScaleSheetLayoutView="80" workbookViewId="0">
      <selection activeCell="O81" sqref="N81:O81"/>
    </sheetView>
  </sheetViews>
  <sheetFormatPr baseColWidth="10" defaultRowHeight="16.5" x14ac:dyDescent="0.3"/>
  <cols>
    <col min="1" max="1" width="2" customWidth="1"/>
    <col min="2" max="2" width="15.625" customWidth="1"/>
    <col min="3" max="3" width="74.625" customWidth="1"/>
    <col min="4" max="4" width="8.625" customWidth="1"/>
    <col min="5" max="6" width="28.625" customWidth="1"/>
    <col min="7" max="7" width="18.625" customWidth="1"/>
    <col min="8" max="8" width="15.625" customWidth="1"/>
    <col min="9" max="9" width="2" customWidth="1"/>
  </cols>
  <sheetData>
    <row r="1" spans="2:8" ht="10.5" customHeight="1" thickBot="1" x14ac:dyDescent="0.35">
      <c r="B1" s="1"/>
      <c r="C1" s="2"/>
      <c r="D1" s="3"/>
      <c r="E1" s="4"/>
      <c r="F1" s="5"/>
      <c r="G1" s="5"/>
      <c r="H1" s="5"/>
    </row>
    <row r="2" spans="2:8" ht="18" customHeight="1" x14ac:dyDescent="0.3">
      <c r="B2" s="48"/>
      <c r="C2" s="51" t="s">
        <v>27</v>
      </c>
      <c r="D2" s="52"/>
      <c r="E2" s="52"/>
      <c r="F2" s="53"/>
      <c r="G2" s="108" t="s">
        <v>0</v>
      </c>
      <c r="H2" s="109"/>
    </row>
    <row r="3" spans="2:8" ht="16.5" customHeight="1" x14ac:dyDescent="0.3">
      <c r="B3" s="49"/>
      <c r="C3" s="54"/>
      <c r="D3" s="55"/>
      <c r="E3" s="55"/>
      <c r="F3" s="56"/>
      <c r="G3" s="110" t="s">
        <v>51</v>
      </c>
      <c r="H3" s="111"/>
    </row>
    <row r="4" spans="2:8" ht="16.5" customHeight="1" x14ac:dyDescent="0.3">
      <c r="B4" s="49"/>
      <c r="C4" s="54"/>
      <c r="D4" s="55"/>
      <c r="E4" s="55"/>
      <c r="F4" s="56"/>
      <c r="G4" s="112" t="s">
        <v>1</v>
      </c>
      <c r="H4" s="113"/>
    </row>
    <row r="5" spans="2:8" ht="16.5" customHeight="1" x14ac:dyDescent="0.3">
      <c r="B5" s="49"/>
      <c r="C5" s="54"/>
      <c r="D5" s="55"/>
      <c r="E5" s="55"/>
      <c r="F5" s="56"/>
      <c r="G5" s="112" t="s">
        <v>2</v>
      </c>
      <c r="H5" s="113"/>
    </row>
    <row r="6" spans="2:8" ht="17.25" customHeight="1" thickBot="1" x14ac:dyDescent="0.35">
      <c r="B6" s="50"/>
      <c r="C6" s="57"/>
      <c r="D6" s="58"/>
      <c r="E6" s="58"/>
      <c r="F6" s="59"/>
      <c r="G6" s="114" t="s">
        <v>3</v>
      </c>
      <c r="H6" s="115"/>
    </row>
    <row r="7" spans="2:8" ht="37.5" customHeight="1" thickBot="1" x14ac:dyDescent="0.35">
      <c r="B7" s="44" t="str">
        <f>'RESUMEN DE LA PROPUESTA '!B7:D7</f>
        <v xml:space="preserve">16.1.2. PUERTAS METALICAS - PUERTAS CORTA FUEGO Y EVACUACIÓN </v>
      </c>
      <c r="C7" s="45"/>
      <c r="D7" s="60"/>
      <c r="E7" s="44" t="str">
        <f>'RESUMEN DE LA PROPUESTA '!E7:F7</f>
        <v xml:space="preserve">FECHA: </v>
      </c>
      <c r="F7" s="60"/>
      <c r="G7" s="44" t="s">
        <v>47</v>
      </c>
      <c r="H7" s="60"/>
    </row>
    <row r="8" spans="2:8" ht="10.5" customHeight="1" thickBot="1" x14ac:dyDescent="0.35">
      <c r="B8" s="1"/>
      <c r="C8" s="2"/>
      <c r="D8" s="3"/>
      <c r="E8" s="4"/>
      <c r="F8" s="5"/>
      <c r="G8" s="5"/>
      <c r="H8" s="5"/>
    </row>
    <row r="9" spans="2:8" s="36" customFormat="1" ht="65.25" customHeight="1" thickBot="1" x14ac:dyDescent="0.35">
      <c r="B9" s="44" t="s">
        <v>4</v>
      </c>
      <c r="C9" s="45"/>
      <c r="D9" s="107" t="s">
        <v>12</v>
      </c>
      <c r="E9" s="46"/>
      <c r="F9" s="46"/>
      <c r="G9" s="46"/>
      <c r="H9" s="47"/>
    </row>
    <row r="10" spans="2:8" ht="10.5" customHeight="1" thickBot="1" x14ac:dyDescent="0.35">
      <c r="B10" s="1"/>
      <c r="C10" s="2"/>
      <c r="D10" s="3"/>
      <c r="E10" s="4"/>
      <c r="F10" s="5"/>
      <c r="G10" s="5"/>
      <c r="H10" s="5"/>
    </row>
    <row r="11" spans="2:8" ht="18.75" customHeight="1" thickBot="1" x14ac:dyDescent="0.35">
      <c r="B11" s="61" t="s">
        <v>13</v>
      </c>
      <c r="C11" s="62"/>
      <c r="D11" s="62"/>
      <c r="E11" s="62"/>
      <c r="F11" s="62"/>
      <c r="G11" s="62"/>
      <c r="H11" s="63"/>
    </row>
    <row r="12" spans="2:8" ht="18" customHeight="1" x14ac:dyDescent="0.3">
      <c r="B12" s="64" t="s">
        <v>20</v>
      </c>
      <c r="C12" s="133"/>
      <c r="D12" s="134">
        <f>'RESUMEN DE LA PROPUESTA '!D12:G12</f>
        <v>0</v>
      </c>
      <c r="E12" s="135"/>
      <c r="F12" s="135"/>
      <c r="G12" s="136"/>
      <c r="H12" s="137"/>
    </row>
    <row r="13" spans="2:8" ht="18" customHeight="1" x14ac:dyDescent="0.3">
      <c r="B13" s="68" t="s">
        <v>21</v>
      </c>
      <c r="C13" s="123" t="s">
        <v>21</v>
      </c>
      <c r="D13" s="124">
        <f>'RESUMEN DE LA PROPUESTA '!D13:G13</f>
        <v>0</v>
      </c>
      <c r="E13" s="125"/>
      <c r="F13" s="125"/>
      <c r="G13" s="126"/>
      <c r="H13" s="127"/>
    </row>
    <row r="14" spans="2:8" ht="18" customHeight="1" x14ac:dyDescent="0.3">
      <c r="B14" s="68" t="s">
        <v>22</v>
      </c>
      <c r="C14" s="123" t="s">
        <v>22</v>
      </c>
      <c r="D14" s="124">
        <f>'RESUMEN DE LA PROPUESTA '!D14:G14</f>
        <v>0</v>
      </c>
      <c r="E14" s="125"/>
      <c r="F14" s="125"/>
      <c r="G14" s="126"/>
      <c r="H14" s="127"/>
    </row>
    <row r="15" spans="2:8" ht="18" customHeight="1" x14ac:dyDescent="0.3">
      <c r="B15" s="68" t="s">
        <v>23</v>
      </c>
      <c r="C15" s="123" t="s">
        <v>23</v>
      </c>
      <c r="D15" s="124">
        <f>'RESUMEN DE LA PROPUESTA '!D15:G15</f>
        <v>0</v>
      </c>
      <c r="E15" s="125"/>
      <c r="F15" s="125"/>
      <c r="G15" s="126"/>
      <c r="H15" s="127"/>
    </row>
    <row r="16" spans="2:8" ht="18" customHeight="1" thickBot="1" x14ac:dyDescent="0.35">
      <c r="B16" s="81" t="s">
        <v>24</v>
      </c>
      <c r="C16" s="128" t="s">
        <v>24</v>
      </c>
      <c r="D16" s="129">
        <f>'RESUMEN DE LA PROPUESTA '!D16:G16</f>
        <v>0</v>
      </c>
      <c r="E16" s="130"/>
      <c r="F16" s="130"/>
      <c r="G16" s="131"/>
      <c r="H16" s="132"/>
    </row>
    <row r="17" spans="2:8" ht="10.5" customHeight="1" thickBot="1" x14ac:dyDescent="0.35">
      <c r="B17" s="1"/>
      <c r="C17" s="2"/>
      <c r="D17" s="3"/>
      <c r="E17" s="4"/>
      <c r="F17" s="5"/>
      <c r="G17" s="5"/>
      <c r="H17" s="5"/>
    </row>
    <row r="18" spans="2:8" ht="18.75" customHeight="1" x14ac:dyDescent="0.3">
      <c r="B18" s="75" t="s">
        <v>5</v>
      </c>
      <c r="C18" s="76"/>
      <c r="D18" s="76"/>
      <c r="E18" s="76"/>
      <c r="F18" s="76"/>
      <c r="G18" s="76"/>
      <c r="H18" s="77"/>
    </row>
    <row r="19" spans="2:8" ht="10.5" customHeight="1" thickBot="1" x14ac:dyDescent="0.35">
      <c r="B19" s="1"/>
      <c r="C19" s="2"/>
      <c r="D19" s="3"/>
      <c r="E19" s="4"/>
      <c r="F19" s="5"/>
      <c r="G19" s="5"/>
      <c r="H19" s="5"/>
    </row>
    <row r="20" spans="2:8" ht="18.75" customHeight="1" thickBot="1" x14ac:dyDescent="0.35">
      <c r="B20" s="61" t="s">
        <v>28</v>
      </c>
      <c r="C20" s="62"/>
      <c r="D20" s="62"/>
      <c r="E20" s="62"/>
      <c r="F20" s="62"/>
      <c r="G20" s="62"/>
      <c r="H20" s="63"/>
    </row>
    <row r="21" spans="2:8" ht="18" x14ac:dyDescent="0.3">
      <c r="B21" s="11" t="s">
        <v>10</v>
      </c>
      <c r="C21" s="116" t="s">
        <v>7</v>
      </c>
      <c r="D21" s="117"/>
      <c r="E21" s="117"/>
      <c r="F21" s="118"/>
      <c r="G21" s="119" t="s">
        <v>16</v>
      </c>
      <c r="H21" s="120"/>
    </row>
    <row r="22" spans="2:8" ht="18" customHeight="1" x14ac:dyDescent="0.3">
      <c r="B22" s="15" t="str">
        <f>'RESUMEN DE LA PROPUESTA '!B23</f>
        <v>NP-1</v>
      </c>
      <c r="C22" s="78">
        <f>'RESUMEN DE LA PROPUESTA '!C23</f>
        <v>0</v>
      </c>
      <c r="D22" s="79"/>
      <c r="E22" s="79"/>
      <c r="F22" s="80"/>
      <c r="G22" s="121" t="str">
        <f>'RESUMEN DE LA PROPUESTA '!D23</f>
        <v>ML</v>
      </c>
      <c r="H22" s="122"/>
    </row>
    <row r="23" spans="2:8" ht="10.5" customHeight="1" thickBot="1" x14ac:dyDescent="0.35">
      <c r="B23" s="1"/>
      <c r="C23" s="2"/>
      <c r="D23" s="3"/>
      <c r="E23" s="4"/>
      <c r="F23" s="5"/>
      <c r="G23" s="5"/>
      <c r="H23" s="5"/>
    </row>
    <row r="24" spans="2:8" ht="18" customHeight="1" thickBot="1" x14ac:dyDescent="0.35">
      <c r="B24" s="104" t="s">
        <v>6</v>
      </c>
      <c r="C24" s="105"/>
      <c r="D24" s="105"/>
      <c r="E24" s="105"/>
      <c r="F24" s="105"/>
      <c r="G24" s="105"/>
      <c r="H24" s="106"/>
    </row>
    <row r="25" spans="2:8" ht="19.5" customHeight="1" thickBot="1" x14ac:dyDescent="0.35">
      <c r="B25" s="28" t="s">
        <v>34</v>
      </c>
      <c r="C25" s="29" t="s">
        <v>30</v>
      </c>
      <c r="D25" s="29" t="s">
        <v>25</v>
      </c>
      <c r="E25" s="29" t="s">
        <v>8</v>
      </c>
      <c r="F25" s="29" t="s">
        <v>32</v>
      </c>
      <c r="G25" s="86" t="s">
        <v>33</v>
      </c>
      <c r="H25" s="87"/>
    </row>
    <row r="26" spans="2:8" x14ac:dyDescent="0.3">
      <c r="B26" s="30" t="s">
        <v>35</v>
      </c>
      <c r="C26" s="31"/>
      <c r="D26" s="42"/>
      <c r="E26" s="39"/>
      <c r="F26" s="37"/>
      <c r="G26" s="88">
        <f>E26*F26</f>
        <v>0</v>
      </c>
      <c r="H26" s="89"/>
    </row>
    <row r="27" spans="2:8" x14ac:dyDescent="0.3">
      <c r="B27" s="33" t="s">
        <v>37</v>
      </c>
      <c r="C27" s="32"/>
      <c r="D27" s="42"/>
      <c r="E27" s="40"/>
      <c r="F27" s="38"/>
      <c r="G27" s="90">
        <f>E27*F27</f>
        <v>0</v>
      </c>
      <c r="H27" s="91"/>
    </row>
    <row r="28" spans="2:8" x14ac:dyDescent="0.3">
      <c r="B28" s="33" t="s">
        <v>38</v>
      </c>
      <c r="C28" s="32"/>
      <c r="D28" s="41"/>
      <c r="E28" s="40"/>
      <c r="F28" s="38"/>
      <c r="G28" s="90">
        <f t="shared" ref="G28:G29" si="0">E28*F28</f>
        <v>0</v>
      </c>
      <c r="H28" s="91"/>
    </row>
    <row r="29" spans="2:8" x14ac:dyDescent="0.3">
      <c r="B29" s="33" t="s">
        <v>39</v>
      </c>
      <c r="C29" s="32"/>
      <c r="D29" s="41"/>
      <c r="E29" s="40"/>
      <c r="F29" s="38"/>
      <c r="G29" s="90">
        <f t="shared" si="0"/>
        <v>0</v>
      </c>
      <c r="H29" s="91"/>
    </row>
    <row r="30" spans="2:8" ht="17.25" thickBot="1" x14ac:dyDescent="0.35">
      <c r="B30" s="33" t="s">
        <v>40</v>
      </c>
      <c r="C30" s="32"/>
      <c r="D30" s="41"/>
      <c r="E30" s="40"/>
      <c r="F30" s="38"/>
      <c r="G30" s="90">
        <f t="shared" ref="G30" si="1">E30*F30</f>
        <v>0</v>
      </c>
      <c r="H30" s="91"/>
    </row>
    <row r="31" spans="2:8" ht="21" thickBot="1" x14ac:dyDescent="0.35">
      <c r="B31" s="102" t="s">
        <v>29</v>
      </c>
      <c r="C31" s="103"/>
      <c r="D31" s="103"/>
      <c r="E31" s="103"/>
      <c r="F31" s="103"/>
      <c r="G31" s="94">
        <f>SUM(G26:H30)</f>
        <v>0</v>
      </c>
      <c r="H31" s="95"/>
    </row>
    <row r="32" spans="2:8" ht="10.5" customHeight="1" thickBot="1" x14ac:dyDescent="0.35">
      <c r="B32" s="1"/>
      <c r="C32" s="2"/>
      <c r="D32" s="3"/>
      <c r="E32" s="4"/>
      <c r="F32" s="5"/>
      <c r="G32" s="5"/>
      <c r="H32" s="5"/>
    </row>
    <row r="33" spans="2:8" ht="18.75" thickBot="1" x14ac:dyDescent="0.35">
      <c r="B33" s="104" t="s">
        <v>9</v>
      </c>
      <c r="C33" s="105"/>
      <c r="D33" s="105"/>
      <c r="E33" s="105"/>
      <c r="F33" s="105"/>
      <c r="G33" s="105"/>
      <c r="H33" s="106"/>
    </row>
    <row r="34" spans="2:8" ht="18.75" thickBot="1" x14ac:dyDescent="0.35">
      <c r="B34" s="28" t="s">
        <v>34</v>
      </c>
      <c r="C34" s="29" t="s">
        <v>30</v>
      </c>
      <c r="D34" s="29" t="s">
        <v>25</v>
      </c>
      <c r="E34" s="29" t="s">
        <v>31</v>
      </c>
      <c r="F34" s="29" t="s">
        <v>32</v>
      </c>
      <c r="G34" s="86" t="s">
        <v>33</v>
      </c>
      <c r="H34" s="87"/>
    </row>
    <row r="35" spans="2:8" x14ac:dyDescent="0.3">
      <c r="B35" s="30" t="s">
        <v>35</v>
      </c>
      <c r="C35" s="31"/>
      <c r="D35" s="42"/>
      <c r="E35" s="39"/>
      <c r="F35" s="37"/>
      <c r="G35" s="88">
        <f>E35*F35</f>
        <v>0</v>
      </c>
      <c r="H35" s="89"/>
    </row>
    <row r="36" spans="2:8" x14ac:dyDescent="0.3">
      <c r="B36" s="33" t="s">
        <v>37</v>
      </c>
      <c r="C36" s="32"/>
      <c r="D36" s="42"/>
      <c r="E36" s="40"/>
      <c r="F36" s="38"/>
      <c r="G36" s="90">
        <f>E36*F36</f>
        <v>0</v>
      </c>
      <c r="H36" s="91"/>
    </row>
    <row r="37" spans="2:8" x14ac:dyDescent="0.3">
      <c r="B37" s="33" t="s">
        <v>38</v>
      </c>
      <c r="C37" s="32"/>
      <c r="D37" s="42"/>
      <c r="E37" s="40"/>
      <c r="G37" s="90">
        <f>E38*F38</f>
        <v>0</v>
      </c>
      <c r="H37" s="91"/>
    </row>
    <row r="38" spans="2:8" x14ac:dyDescent="0.3">
      <c r="B38" s="33" t="s">
        <v>39</v>
      </c>
      <c r="C38" s="32"/>
      <c r="D38" s="41"/>
      <c r="E38" s="40"/>
      <c r="F38" s="38"/>
      <c r="G38" s="90">
        <f>E39*F39</f>
        <v>0</v>
      </c>
      <c r="H38" s="91"/>
    </row>
    <row r="39" spans="2:8" ht="17.25" thickBot="1" x14ac:dyDescent="0.35">
      <c r="B39" s="33" t="s">
        <v>40</v>
      </c>
      <c r="C39" s="32"/>
      <c r="D39" s="32"/>
      <c r="E39" s="40"/>
      <c r="F39" s="38"/>
      <c r="G39" s="92">
        <f>E39*F39</f>
        <v>0</v>
      </c>
      <c r="H39" s="93"/>
    </row>
    <row r="40" spans="2:8" ht="21" thickBot="1" x14ac:dyDescent="0.35">
      <c r="B40" s="102" t="s">
        <v>44</v>
      </c>
      <c r="C40" s="103"/>
      <c r="D40" s="103"/>
      <c r="E40" s="103"/>
      <c r="F40" s="103"/>
      <c r="G40" s="94">
        <f>SUM(G35:H39)</f>
        <v>0</v>
      </c>
      <c r="H40" s="95"/>
    </row>
    <row r="41" spans="2:8" ht="10.5" customHeight="1" thickBot="1" x14ac:dyDescent="0.35">
      <c r="B41" s="1"/>
      <c r="C41" s="2"/>
      <c r="D41" s="3"/>
      <c r="E41" s="4"/>
      <c r="F41" s="5"/>
      <c r="G41" s="5"/>
      <c r="H41" s="5"/>
    </row>
    <row r="42" spans="2:8" ht="18.75" thickBot="1" x14ac:dyDescent="0.35">
      <c r="B42" s="104" t="s">
        <v>36</v>
      </c>
      <c r="C42" s="105"/>
      <c r="D42" s="105"/>
      <c r="E42" s="105"/>
      <c r="F42" s="105"/>
      <c r="G42" s="105"/>
      <c r="H42" s="106"/>
    </row>
    <row r="43" spans="2:8" ht="18.75" thickBot="1" x14ac:dyDescent="0.35">
      <c r="B43" s="28" t="s">
        <v>34</v>
      </c>
      <c r="C43" s="29" t="s">
        <v>30</v>
      </c>
      <c r="D43" s="29" t="s">
        <v>25</v>
      </c>
      <c r="E43" s="29" t="s">
        <v>8</v>
      </c>
      <c r="F43" s="29" t="s">
        <v>32</v>
      </c>
      <c r="G43" s="86" t="s">
        <v>33</v>
      </c>
      <c r="H43" s="87"/>
    </row>
    <row r="44" spans="2:8" x14ac:dyDescent="0.3">
      <c r="B44" s="30" t="s">
        <v>35</v>
      </c>
      <c r="C44" s="31"/>
      <c r="D44" s="42"/>
      <c r="E44" s="39"/>
      <c r="F44" s="37"/>
      <c r="G44" s="88">
        <f>E44*F44</f>
        <v>0</v>
      </c>
      <c r="H44" s="89"/>
    </row>
    <row r="45" spans="2:8" x14ac:dyDescent="0.3">
      <c r="B45" s="33" t="s">
        <v>37</v>
      </c>
      <c r="C45" s="32"/>
      <c r="D45" s="42"/>
      <c r="E45" s="39"/>
      <c r="F45" s="38"/>
      <c r="G45" s="90">
        <f>E45*F45</f>
        <v>0</v>
      </c>
      <c r="H45" s="91"/>
    </row>
    <row r="46" spans="2:8" x14ac:dyDescent="0.3">
      <c r="B46" s="33" t="s">
        <v>38</v>
      </c>
      <c r="C46" s="32"/>
      <c r="D46" s="32"/>
      <c r="E46" s="40"/>
      <c r="F46" s="38"/>
      <c r="G46" s="90">
        <f t="shared" ref="G46:G47" si="2">E46*F46</f>
        <v>0</v>
      </c>
      <c r="H46" s="91"/>
    </row>
    <row r="47" spans="2:8" x14ac:dyDescent="0.3">
      <c r="B47" s="33" t="s">
        <v>39</v>
      </c>
      <c r="C47" s="32"/>
      <c r="D47" s="32"/>
      <c r="E47" s="40"/>
      <c r="F47" s="38"/>
      <c r="G47" s="90">
        <f t="shared" si="2"/>
        <v>0</v>
      </c>
      <c r="H47" s="91"/>
    </row>
    <row r="48" spans="2:8" ht="17.25" thickBot="1" x14ac:dyDescent="0.35">
      <c r="B48" s="33" t="s">
        <v>40</v>
      </c>
      <c r="C48" s="32"/>
      <c r="D48" s="32"/>
      <c r="E48" s="40"/>
      <c r="F48" s="38"/>
      <c r="G48" s="92">
        <f>E48*F48</f>
        <v>0</v>
      </c>
      <c r="H48" s="93"/>
    </row>
    <row r="49" spans="2:8" ht="21" thickBot="1" x14ac:dyDescent="0.35">
      <c r="B49" s="102" t="s">
        <v>45</v>
      </c>
      <c r="C49" s="103"/>
      <c r="D49" s="103"/>
      <c r="E49" s="103"/>
      <c r="F49" s="103"/>
      <c r="G49" s="94">
        <f>SUM(G44:H48)</f>
        <v>0</v>
      </c>
      <c r="H49" s="95"/>
    </row>
    <row r="50" spans="2:8" ht="10.5" customHeight="1" thickBot="1" x14ac:dyDescent="0.35">
      <c r="B50" s="1"/>
      <c r="C50" s="2"/>
      <c r="D50" s="3"/>
      <c r="E50" s="4"/>
      <c r="F50" s="5"/>
      <c r="G50" s="5"/>
      <c r="H50" s="5"/>
    </row>
    <row r="51" spans="2:8" ht="18.75" thickBot="1" x14ac:dyDescent="0.35">
      <c r="B51" s="104" t="s">
        <v>41</v>
      </c>
      <c r="C51" s="105"/>
      <c r="D51" s="105"/>
      <c r="E51" s="105"/>
      <c r="F51" s="105"/>
      <c r="G51" s="105"/>
      <c r="H51" s="106"/>
    </row>
    <row r="52" spans="2:8" ht="18.75" thickBot="1" x14ac:dyDescent="0.35">
      <c r="B52" s="28" t="s">
        <v>34</v>
      </c>
      <c r="C52" s="29" t="s">
        <v>30</v>
      </c>
      <c r="D52" s="29" t="s">
        <v>25</v>
      </c>
      <c r="E52" s="29" t="s">
        <v>8</v>
      </c>
      <c r="F52" s="29" t="s">
        <v>32</v>
      </c>
      <c r="G52" s="86" t="s">
        <v>33</v>
      </c>
      <c r="H52" s="87"/>
    </row>
    <row r="53" spans="2:8" x14ac:dyDescent="0.3">
      <c r="B53" s="30" t="s">
        <v>35</v>
      </c>
      <c r="C53" s="31"/>
      <c r="D53" s="31"/>
      <c r="E53" s="39"/>
      <c r="F53" s="37"/>
      <c r="G53" s="88">
        <f>E53*F53</f>
        <v>0</v>
      </c>
      <c r="H53" s="89"/>
    </row>
    <row r="54" spans="2:8" x14ac:dyDescent="0.3">
      <c r="B54" s="33" t="s">
        <v>37</v>
      </c>
      <c r="C54" s="32"/>
      <c r="D54" s="32"/>
      <c r="E54" s="40"/>
      <c r="F54" s="38"/>
      <c r="G54" s="90">
        <f>E54*F54</f>
        <v>0</v>
      </c>
      <c r="H54" s="91"/>
    </row>
    <row r="55" spans="2:8" x14ac:dyDescent="0.3">
      <c r="B55" s="33" t="s">
        <v>38</v>
      </c>
      <c r="C55" s="32"/>
      <c r="D55" s="32"/>
      <c r="E55" s="40"/>
      <c r="F55" s="38"/>
      <c r="G55" s="90">
        <f t="shared" ref="G55:G56" si="3">E55*F55</f>
        <v>0</v>
      </c>
      <c r="H55" s="91"/>
    </row>
    <row r="56" spans="2:8" x14ac:dyDescent="0.3">
      <c r="B56" s="33" t="s">
        <v>39</v>
      </c>
      <c r="C56" s="32"/>
      <c r="D56" s="32"/>
      <c r="E56" s="40"/>
      <c r="F56" s="38"/>
      <c r="G56" s="90">
        <f t="shared" si="3"/>
        <v>0</v>
      </c>
      <c r="H56" s="91"/>
    </row>
    <row r="57" spans="2:8" ht="17.25" thickBot="1" x14ac:dyDescent="0.35">
      <c r="B57" s="33" t="s">
        <v>40</v>
      </c>
      <c r="C57" s="32"/>
      <c r="D57" s="32"/>
      <c r="E57" s="40"/>
      <c r="F57" s="38"/>
      <c r="G57" s="92">
        <f>E57*F57</f>
        <v>0</v>
      </c>
      <c r="H57" s="93"/>
    </row>
    <row r="58" spans="2:8" ht="21" thickBot="1" x14ac:dyDescent="0.35">
      <c r="B58" s="102" t="s">
        <v>46</v>
      </c>
      <c r="C58" s="103"/>
      <c r="D58" s="103"/>
      <c r="E58" s="103"/>
      <c r="F58" s="103"/>
      <c r="G58" s="94">
        <f>SUM(H52:H57)</f>
        <v>0</v>
      </c>
      <c r="H58" s="95"/>
    </row>
    <row r="59" spans="2:8" ht="10.5" customHeight="1" thickBot="1" x14ac:dyDescent="0.35">
      <c r="B59" s="1"/>
      <c r="C59" s="2"/>
      <c r="D59" s="3"/>
      <c r="E59" s="4"/>
      <c r="F59" s="5"/>
      <c r="G59" s="5"/>
      <c r="H59" s="5"/>
    </row>
    <row r="60" spans="2:8" ht="18.75" thickBot="1" x14ac:dyDescent="0.35">
      <c r="B60" s="104" t="s">
        <v>42</v>
      </c>
      <c r="C60" s="105"/>
      <c r="D60" s="105"/>
      <c r="E60" s="105"/>
      <c r="F60" s="105"/>
      <c r="G60" s="105"/>
      <c r="H60" s="106"/>
    </row>
    <row r="61" spans="2:8" x14ac:dyDescent="0.3">
      <c r="B61" s="34" t="s">
        <v>35</v>
      </c>
      <c r="C61" s="96"/>
      <c r="D61" s="96"/>
      <c r="E61" s="96"/>
      <c r="F61" s="96"/>
      <c r="G61" s="96"/>
      <c r="H61" s="97"/>
    </row>
    <row r="62" spans="2:8" x14ac:dyDescent="0.3">
      <c r="B62" s="33" t="s">
        <v>37</v>
      </c>
      <c r="C62" s="98"/>
      <c r="D62" s="98"/>
      <c r="E62" s="98"/>
      <c r="F62" s="98"/>
      <c r="G62" s="98"/>
      <c r="H62" s="99"/>
    </row>
    <row r="63" spans="2:8" ht="17.25" thickBot="1" x14ac:dyDescent="0.35">
      <c r="B63" s="35" t="s">
        <v>38</v>
      </c>
      <c r="C63" s="100"/>
      <c r="D63" s="100"/>
      <c r="E63" s="100"/>
      <c r="F63" s="100"/>
      <c r="G63" s="100"/>
      <c r="H63" s="101"/>
    </row>
    <row r="64" spans="2:8" ht="10.5" customHeight="1" thickBot="1" x14ac:dyDescent="0.35">
      <c r="B64" s="1"/>
      <c r="C64" s="2"/>
      <c r="D64" s="3"/>
      <c r="E64" s="4"/>
      <c r="F64" s="5"/>
      <c r="G64" s="5"/>
      <c r="H64" s="5"/>
    </row>
    <row r="65" spans="2:8" ht="21" thickBot="1" x14ac:dyDescent="0.35">
      <c r="B65" s="102" t="s">
        <v>43</v>
      </c>
      <c r="C65" s="103"/>
      <c r="D65" s="103"/>
      <c r="E65" s="103"/>
      <c r="F65" s="103"/>
      <c r="G65" s="94">
        <f>SUM(G31,G40,G49,G58)</f>
        <v>0</v>
      </c>
      <c r="H65" s="95"/>
    </row>
    <row r="66" spans="2:8" ht="10.5" customHeight="1" x14ac:dyDescent="0.3">
      <c r="B66" s="1"/>
      <c r="C66" s="2"/>
      <c r="D66" s="3"/>
      <c r="E66" s="4"/>
      <c r="F66" s="5"/>
      <c r="G66" s="5"/>
      <c r="H66" s="5"/>
    </row>
  </sheetData>
  <mergeCells count="71">
    <mergeCell ref="B11:H11"/>
    <mergeCell ref="B12:C12"/>
    <mergeCell ref="D12:H12"/>
    <mergeCell ref="B13:C13"/>
    <mergeCell ref="D13:H13"/>
    <mergeCell ref="B14:C14"/>
    <mergeCell ref="D14:H14"/>
    <mergeCell ref="B15:C15"/>
    <mergeCell ref="D15:H15"/>
    <mergeCell ref="B16:C16"/>
    <mergeCell ref="D16:H16"/>
    <mergeCell ref="B20:H20"/>
    <mergeCell ref="C22:F22"/>
    <mergeCell ref="B18:H18"/>
    <mergeCell ref="C21:F21"/>
    <mergeCell ref="G21:H21"/>
    <mergeCell ref="G22:H22"/>
    <mergeCell ref="B24:H24"/>
    <mergeCell ref="B31:F31"/>
    <mergeCell ref="B33:H33"/>
    <mergeCell ref="G25:H25"/>
    <mergeCell ref="G26:H26"/>
    <mergeCell ref="G27:H27"/>
    <mergeCell ref="G28:H28"/>
    <mergeCell ref="B9:C9"/>
    <mergeCell ref="D9:H9"/>
    <mergeCell ref="G2:H2"/>
    <mergeCell ref="G3:H3"/>
    <mergeCell ref="G4:H4"/>
    <mergeCell ref="G5:H5"/>
    <mergeCell ref="G6:H6"/>
    <mergeCell ref="G7:H7"/>
    <mergeCell ref="B2:B6"/>
    <mergeCell ref="C2:F6"/>
    <mergeCell ref="B7:D7"/>
    <mergeCell ref="E7:F7"/>
    <mergeCell ref="B40:F40"/>
    <mergeCell ref="G49:H49"/>
    <mergeCell ref="G29:H29"/>
    <mergeCell ref="G30:H30"/>
    <mergeCell ref="G31:H31"/>
    <mergeCell ref="G34:H34"/>
    <mergeCell ref="G35:H35"/>
    <mergeCell ref="G36:H36"/>
    <mergeCell ref="G44:H44"/>
    <mergeCell ref="B42:H42"/>
    <mergeCell ref="B49:F49"/>
    <mergeCell ref="G37:H37"/>
    <mergeCell ref="G38:H38"/>
    <mergeCell ref="G39:H39"/>
    <mergeCell ref="G40:H40"/>
    <mergeCell ref="G43:H43"/>
    <mergeCell ref="B51:H51"/>
    <mergeCell ref="G45:H45"/>
    <mergeCell ref="G46:H46"/>
    <mergeCell ref="G47:H47"/>
    <mergeCell ref="G48:H48"/>
    <mergeCell ref="G58:H58"/>
    <mergeCell ref="C61:H61"/>
    <mergeCell ref="C62:H62"/>
    <mergeCell ref="C63:H63"/>
    <mergeCell ref="G65:H65"/>
    <mergeCell ref="B58:F58"/>
    <mergeCell ref="B60:H60"/>
    <mergeCell ref="B65:F65"/>
    <mergeCell ref="G52:H52"/>
    <mergeCell ref="G53:H53"/>
    <mergeCell ref="G54:H54"/>
    <mergeCell ref="G55:H55"/>
    <mergeCell ref="G57:H57"/>
    <mergeCell ref="G56:H56"/>
  </mergeCells>
  <pageMargins left="0.70866141732283472" right="0.39370078740157483" top="0.74803149606299213" bottom="0.55118110236220474" header="0.31496062992125984" footer="0.31496062992125984"/>
  <pageSetup scale="4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13CE1F-B097-40F8-B4B7-4F6D7A86B17B}">
  <sheetPr>
    <pageSetUpPr fitToPage="1"/>
  </sheetPr>
  <dimension ref="B1:K67"/>
  <sheetViews>
    <sheetView showGridLines="0" view="pageBreakPreview" topLeftCell="A49" zoomScaleNormal="100" zoomScaleSheetLayoutView="100" workbookViewId="0">
      <selection activeCell="N9" sqref="N9"/>
    </sheetView>
  </sheetViews>
  <sheetFormatPr baseColWidth="10" defaultRowHeight="16.5" x14ac:dyDescent="0.3"/>
  <cols>
    <col min="1" max="1" width="2" customWidth="1"/>
    <col min="2" max="2" width="15.625" customWidth="1"/>
    <col min="3" max="3" width="74.625" customWidth="1"/>
    <col min="4" max="4" width="8.625" customWidth="1"/>
    <col min="5" max="6" width="28.625" customWidth="1"/>
    <col min="7" max="7" width="18.625" customWidth="1"/>
    <col min="8" max="8" width="15.625" customWidth="1"/>
    <col min="9" max="9" width="2" customWidth="1"/>
    <col min="11" max="11" width="12.5" bestFit="1" customWidth="1"/>
  </cols>
  <sheetData>
    <row r="1" spans="2:8" ht="10.5" customHeight="1" thickBot="1" x14ac:dyDescent="0.35">
      <c r="B1" s="1"/>
      <c r="C1" s="2"/>
      <c r="D1" s="3"/>
      <c r="E1" s="4"/>
      <c r="F1" s="5"/>
      <c r="G1" s="5"/>
      <c r="H1" s="5"/>
    </row>
    <row r="2" spans="2:8" ht="18" customHeight="1" x14ac:dyDescent="0.3">
      <c r="B2" s="48"/>
      <c r="C2" s="51" t="s">
        <v>27</v>
      </c>
      <c r="D2" s="52"/>
      <c r="E2" s="52"/>
      <c r="F2" s="53"/>
      <c r="G2" s="108" t="s">
        <v>0</v>
      </c>
      <c r="H2" s="109"/>
    </row>
    <row r="3" spans="2:8" ht="16.5" customHeight="1" x14ac:dyDescent="0.3">
      <c r="B3" s="49"/>
      <c r="C3" s="54"/>
      <c r="D3" s="55"/>
      <c r="E3" s="55"/>
      <c r="F3" s="56"/>
      <c r="G3" s="110" t="s">
        <v>51</v>
      </c>
      <c r="H3" s="111"/>
    </row>
    <row r="4" spans="2:8" ht="16.5" customHeight="1" x14ac:dyDescent="0.3">
      <c r="B4" s="49"/>
      <c r="C4" s="54"/>
      <c r="D4" s="55"/>
      <c r="E4" s="55"/>
      <c r="F4" s="56"/>
      <c r="G4" s="112" t="s">
        <v>1</v>
      </c>
      <c r="H4" s="113"/>
    </row>
    <row r="5" spans="2:8" ht="16.5" customHeight="1" x14ac:dyDescent="0.3">
      <c r="B5" s="49"/>
      <c r="C5" s="54"/>
      <c r="D5" s="55"/>
      <c r="E5" s="55"/>
      <c r="F5" s="56"/>
      <c r="G5" s="112" t="s">
        <v>2</v>
      </c>
      <c r="H5" s="113"/>
    </row>
    <row r="6" spans="2:8" ht="17.25" customHeight="1" thickBot="1" x14ac:dyDescent="0.35">
      <c r="B6" s="50"/>
      <c r="C6" s="57"/>
      <c r="D6" s="58"/>
      <c r="E6" s="58"/>
      <c r="F6" s="59"/>
      <c r="G6" s="114" t="s">
        <v>3</v>
      </c>
      <c r="H6" s="115"/>
    </row>
    <row r="7" spans="2:8" ht="37.5" customHeight="1" thickBot="1" x14ac:dyDescent="0.35">
      <c r="B7" s="44" t="str">
        <f>'RESUMEN DE LA PROPUESTA '!B7:D7</f>
        <v xml:space="preserve">16.1.2. PUERTAS METALICAS - PUERTAS CORTA FUEGO Y EVACUACIÓN </v>
      </c>
      <c r="C7" s="45"/>
      <c r="D7" s="60"/>
      <c r="E7" s="44" t="str">
        <f>'RESUMEN DE LA PROPUESTA '!E7:F7</f>
        <v xml:space="preserve">FECHA: </v>
      </c>
      <c r="F7" s="60"/>
      <c r="G7" s="44" t="s">
        <v>47</v>
      </c>
      <c r="H7" s="60"/>
    </row>
    <row r="8" spans="2:8" ht="10.5" customHeight="1" thickBot="1" x14ac:dyDescent="0.35">
      <c r="B8" s="1"/>
      <c r="C8" s="2"/>
      <c r="D8" s="3"/>
      <c r="E8" s="4"/>
      <c r="F8" s="5"/>
      <c r="G8" s="5"/>
      <c r="H8" s="5"/>
    </row>
    <row r="9" spans="2:8" s="36" customFormat="1" ht="65.25" customHeight="1" thickBot="1" x14ac:dyDescent="0.35">
      <c r="B9" s="44" t="s">
        <v>4</v>
      </c>
      <c r="C9" s="45"/>
      <c r="D9" s="107" t="s">
        <v>12</v>
      </c>
      <c r="E9" s="46"/>
      <c r="F9" s="46"/>
      <c r="G9" s="46"/>
      <c r="H9" s="47"/>
    </row>
    <row r="10" spans="2:8" ht="10.5" customHeight="1" thickBot="1" x14ac:dyDescent="0.35">
      <c r="B10" s="1"/>
      <c r="C10" s="2"/>
      <c r="D10" s="3"/>
      <c r="E10" s="4"/>
      <c r="F10" s="5"/>
      <c r="G10" s="5"/>
      <c r="H10" s="5"/>
    </row>
    <row r="11" spans="2:8" ht="18.75" customHeight="1" thickBot="1" x14ac:dyDescent="0.35">
      <c r="B11" s="61" t="s">
        <v>13</v>
      </c>
      <c r="C11" s="62"/>
      <c r="D11" s="62"/>
      <c r="E11" s="62"/>
      <c r="F11" s="62"/>
      <c r="G11" s="62"/>
      <c r="H11" s="63"/>
    </row>
    <row r="12" spans="2:8" ht="18" customHeight="1" x14ac:dyDescent="0.3">
      <c r="B12" s="64" t="s">
        <v>20</v>
      </c>
      <c r="C12" s="133"/>
      <c r="D12" s="134">
        <f>'RESUMEN DE LA PROPUESTA '!D12:G12</f>
        <v>0</v>
      </c>
      <c r="E12" s="135"/>
      <c r="F12" s="135"/>
      <c r="G12" s="136"/>
      <c r="H12" s="137"/>
    </row>
    <row r="13" spans="2:8" ht="18" customHeight="1" x14ac:dyDescent="0.3">
      <c r="B13" s="68" t="s">
        <v>21</v>
      </c>
      <c r="C13" s="123" t="s">
        <v>21</v>
      </c>
      <c r="D13" s="124">
        <f>'RESUMEN DE LA PROPUESTA '!D13:G13</f>
        <v>0</v>
      </c>
      <c r="E13" s="125"/>
      <c r="F13" s="125"/>
      <c r="G13" s="126"/>
      <c r="H13" s="127"/>
    </row>
    <row r="14" spans="2:8" ht="18" customHeight="1" x14ac:dyDescent="0.3">
      <c r="B14" s="68" t="s">
        <v>22</v>
      </c>
      <c r="C14" s="123" t="s">
        <v>22</v>
      </c>
      <c r="D14" s="124">
        <f>'RESUMEN DE LA PROPUESTA '!D14:G14</f>
        <v>0</v>
      </c>
      <c r="E14" s="125"/>
      <c r="F14" s="125"/>
      <c r="G14" s="126"/>
      <c r="H14" s="127"/>
    </row>
    <row r="15" spans="2:8" ht="18" customHeight="1" x14ac:dyDescent="0.3">
      <c r="B15" s="68" t="s">
        <v>23</v>
      </c>
      <c r="C15" s="123" t="s">
        <v>23</v>
      </c>
      <c r="D15" s="124">
        <f>'RESUMEN DE LA PROPUESTA '!D15:G15</f>
        <v>0</v>
      </c>
      <c r="E15" s="125"/>
      <c r="F15" s="125"/>
      <c r="G15" s="126"/>
      <c r="H15" s="127"/>
    </row>
    <row r="16" spans="2:8" ht="18" customHeight="1" thickBot="1" x14ac:dyDescent="0.35">
      <c r="B16" s="81" t="s">
        <v>24</v>
      </c>
      <c r="C16" s="128" t="s">
        <v>24</v>
      </c>
      <c r="D16" s="129">
        <f>'RESUMEN DE LA PROPUESTA '!D16:G16</f>
        <v>0</v>
      </c>
      <c r="E16" s="130"/>
      <c r="F16" s="130"/>
      <c r="G16" s="131"/>
      <c r="H16" s="132"/>
    </row>
    <row r="17" spans="2:8" ht="10.5" customHeight="1" thickBot="1" x14ac:dyDescent="0.35">
      <c r="B17" s="1"/>
      <c r="C17" s="2"/>
      <c r="D17" s="3"/>
      <c r="E17" s="4"/>
      <c r="F17" s="5"/>
      <c r="G17" s="5"/>
      <c r="H17" s="5"/>
    </row>
    <row r="18" spans="2:8" ht="18.75" customHeight="1" x14ac:dyDescent="0.3">
      <c r="B18" s="75" t="s">
        <v>5</v>
      </c>
      <c r="C18" s="76"/>
      <c r="D18" s="76"/>
      <c r="E18" s="76"/>
      <c r="F18" s="76"/>
      <c r="G18" s="76"/>
      <c r="H18" s="77"/>
    </row>
    <row r="19" spans="2:8" ht="10.5" customHeight="1" thickBot="1" x14ac:dyDescent="0.35">
      <c r="B19" s="1"/>
      <c r="C19" s="2"/>
      <c r="D19" s="3"/>
      <c r="E19" s="4"/>
      <c r="F19" s="5"/>
      <c r="G19" s="5"/>
      <c r="H19" s="5"/>
    </row>
    <row r="20" spans="2:8" ht="18.75" customHeight="1" thickBot="1" x14ac:dyDescent="0.35">
      <c r="B20" s="61" t="s">
        <v>28</v>
      </c>
      <c r="C20" s="62"/>
      <c r="D20" s="62"/>
      <c r="E20" s="62"/>
      <c r="F20" s="62"/>
      <c r="G20" s="62"/>
      <c r="H20" s="63"/>
    </row>
    <row r="21" spans="2:8" ht="18" x14ac:dyDescent="0.3">
      <c r="B21" s="11" t="s">
        <v>10</v>
      </c>
      <c r="C21" s="116" t="s">
        <v>7</v>
      </c>
      <c r="D21" s="117"/>
      <c r="E21" s="117"/>
      <c r="F21" s="118"/>
      <c r="G21" s="119" t="s">
        <v>16</v>
      </c>
      <c r="H21" s="120"/>
    </row>
    <row r="22" spans="2:8" ht="18" customHeight="1" x14ac:dyDescent="0.3">
      <c r="B22" s="15" t="str">
        <f>'RESUMEN DE LA PROPUESTA '!B24</f>
        <v>NP-2</v>
      </c>
      <c r="C22" s="78">
        <f>'RESUMEN DE LA PROPUESTA '!C24</f>
        <v>0</v>
      </c>
      <c r="D22" s="79"/>
      <c r="E22" s="79"/>
      <c r="F22" s="80"/>
      <c r="G22" s="121" t="str">
        <f>'RESUMEN DE LA PROPUESTA '!D23</f>
        <v>ML</v>
      </c>
      <c r="H22" s="122"/>
    </row>
    <row r="23" spans="2:8" ht="10.5" customHeight="1" thickBot="1" x14ac:dyDescent="0.35">
      <c r="B23" s="1"/>
      <c r="C23" s="2"/>
      <c r="D23" s="3"/>
      <c r="E23" s="4"/>
      <c r="F23" s="5"/>
      <c r="G23" s="5"/>
      <c r="H23" s="5"/>
    </row>
    <row r="24" spans="2:8" ht="18" customHeight="1" thickBot="1" x14ac:dyDescent="0.35">
      <c r="B24" s="104" t="s">
        <v>6</v>
      </c>
      <c r="C24" s="105"/>
      <c r="D24" s="105"/>
      <c r="E24" s="105"/>
      <c r="F24" s="105"/>
      <c r="G24" s="105"/>
      <c r="H24" s="106"/>
    </row>
    <row r="25" spans="2:8" ht="19.5" customHeight="1" thickBot="1" x14ac:dyDescent="0.35">
      <c r="B25" s="28" t="s">
        <v>34</v>
      </c>
      <c r="C25" s="29" t="s">
        <v>30</v>
      </c>
      <c r="D25" s="29" t="s">
        <v>25</v>
      </c>
      <c r="E25" s="29" t="s">
        <v>8</v>
      </c>
      <c r="F25" s="29" t="s">
        <v>32</v>
      </c>
      <c r="G25" s="86" t="s">
        <v>33</v>
      </c>
      <c r="H25" s="87"/>
    </row>
    <row r="26" spans="2:8" x14ac:dyDescent="0.3">
      <c r="B26" s="30" t="s">
        <v>35</v>
      </c>
      <c r="C26" s="31"/>
      <c r="D26" s="42"/>
      <c r="E26" s="39"/>
      <c r="F26" s="37"/>
      <c r="G26" s="88">
        <f>E26*F26</f>
        <v>0</v>
      </c>
      <c r="H26" s="89"/>
    </row>
    <row r="27" spans="2:8" x14ac:dyDescent="0.3">
      <c r="B27" s="33" t="s">
        <v>37</v>
      </c>
      <c r="C27" s="32"/>
      <c r="D27" s="42"/>
      <c r="E27" s="40"/>
      <c r="F27" s="38"/>
      <c r="G27" s="90">
        <f>E27*F27</f>
        <v>0</v>
      </c>
      <c r="H27" s="91"/>
    </row>
    <row r="28" spans="2:8" x14ac:dyDescent="0.3">
      <c r="B28" s="33" t="s">
        <v>38</v>
      </c>
      <c r="C28" s="32"/>
      <c r="D28" s="41"/>
      <c r="E28" s="40"/>
      <c r="F28" s="38"/>
      <c r="G28" s="90">
        <f t="shared" ref="G28:G30" si="0">E28*F28</f>
        <v>0</v>
      </c>
      <c r="H28" s="91"/>
    </row>
    <row r="29" spans="2:8" x14ac:dyDescent="0.3">
      <c r="B29" s="33" t="s">
        <v>39</v>
      </c>
      <c r="C29" s="32"/>
      <c r="D29" s="41"/>
      <c r="E29" s="40"/>
      <c r="F29" s="38"/>
      <c r="G29" s="90">
        <f t="shared" si="0"/>
        <v>0</v>
      </c>
      <c r="H29" s="91"/>
    </row>
    <row r="30" spans="2:8" ht="17.25" thickBot="1" x14ac:dyDescent="0.35">
      <c r="B30" s="33" t="s">
        <v>40</v>
      </c>
      <c r="C30" s="32"/>
      <c r="D30" s="41"/>
      <c r="E30" s="40"/>
      <c r="F30" s="38"/>
      <c r="G30" s="90">
        <f t="shared" si="0"/>
        <v>0</v>
      </c>
      <c r="H30" s="91"/>
    </row>
    <row r="31" spans="2:8" ht="21" thickBot="1" x14ac:dyDescent="0.35">
      <c r="B31" s="102" t="s">
        <v>29</v>
      </c>
      <c r="C31" s="103"/>
      <c r="D31" s="103"/>
      <c r="E31" s="103"/>
      <c r="F31" s="103"/>
      <c r="G31" s="94">
        <f>SUM(G26:H30)</f>
        <v>0</v>
      </c>
      <c r="H31" s="95"/>
    </row>
    <row r="32" spans="2:8" ht="10.5" customHeight="1" thickBot="1" x14ac:dyDescent="0.35">
      <c r="B32" s="1"/>
      <c r="C32" s="2"/>
      <c r="D32" s="3"/>
      <c r="E32" s="4"/>
      <c r="F32" s="5"/>
      <c r="G32" s="5"/>
      <c r="H32" s="5"/>
    </row>
    <row r="33" spans="2:8" ht="18.75" thickBot="1" x14ac:dyDescent="0.35">
      <c r="B33" s="104" t="s">
        <v>9</v>
      </c>
      <c r="C33" s="105"/>
      <c r="D33" s="105"/>
      <c r="E33" s="105"/>
      <c r="F33" s="105"/>
      <c r="G33" s="105"/>
      <c r="H33" s="106"/>
    </row>
    <row r="34" spans="2:8" ht="18.75" thickBot="1" x14ac:dyDescent="0.35">
      <c r="B34" s="28" t="s">
        <v>34</v>
      </c>
      <c r="C34" s="29" t="s">
        <v>30</v>
      </c>
      <c r="D34" s="29" t="s">
        <v>25</v>
      </c>
      <c r="E34" s="29" t="s">
        <v>31</v>
      </c>
      <c r="F34" s="29" t="s">
        <v>32</v>
      </c>
      <c r="G34" s="86" t="s">
        <v>33</v>
      </c>
      <c r="H34" s="87"/>
    </row>
    <row r="35" spans="2:8" x14ac:dyDescent="0.3">
      <c r="B35" s="30" t="s">
        <v>35</v>
      </c>
      <c r="C35" s="31"/>
      <c r="D35" s="42"/>
      <c r="E35" s="39"/>
      <c r="F35" s="37"/>
      <c r="G35" s="88">
        <f>E35*F35</f>
        <v>0</v>
      </c>
      <c r="H35" s="89"/>
    </row>
    <row r="36" spans="2:8" x14ac:dyDescent="0.3">
      <c r="B36" s="33" t="s">
        <v>37</v>
      </c>
      <c r="C36" s="32"/>
      <c r="D36" s="42"/>
      <c r="E36" s="40"/>
      <c r="F36" s="38"/>
      <c r="G36" s="90">
        <f>E36*F36</f>
        <v>0</v>
      </c>
      <c r="H36" s="91"/>
    </row>
    <row r="37" spans="2:8" x14ac:dyDescent="0.3">
      <c r="B37" s="33" t="s">
        <v>38</v>
      </c>
      <c r="C37" s="32"/>
      <c r="D37" s="42"/>
      <c r="E37" s="40"/>
      <c r="G37" s="90">
        <f>E38*F38</f>
        <v>0</v>
      </c>
      <c r="H37" s="91"/>
    </row>
    <row r="38" spans="2:8" x14ac:dyDescent="0.3">
      <c r="B38" s="33" t="s">
        <v>39</v>
      </c>
      <c r="C38" s="32"/>
      <c r="D38" s="41"/>
      <c r="E38" s="40"/>
      <c r="F38" s="38"/>
      <c r="G38" s="90">
        <f>E39*F39</f>
        <v>0</v>
      </c>
      <c r="H38" s="91"/>
    </row>
    <row r="39" spans="2:8" ht="17.25" thickBot="1" x14ac:dyDescent="0.35">
      <c r="B39" s="33" t="s">
        <v>40</v>
      </c>
      <c r="C39" s="32"/>
      <c r="D39" s="32"/>
      <c r="E39" s="40"/>
      <c r="F39" s="38"/>
      <c r="G39" s="92">
        <f>E39*F39</f>
        <v>0</v>
      </c>
      <c r="H39" s="93"/>
    </row>
    <row r="40" spans="2:8" ht="21" thickBot="1" x14ac:dyDescent="0.35">
      <c r="B40" s="102" t="s">
        <v>44</v>
      </c>
      <c r="C40" s="103"/>
      <c r="D40" s="103"/>
      <c r="E40" s="103"/>
      <c r="F40" s="103"/>
      <c r="G40" s="94">
        <f>SUM(G35:H39)</f>
        <v>0</v>
      </c>
      <c r="H40" s="95"/>
    </row>
    <row r="41" spans="2:8" ht="10.5" customHeight="1" thickBot="1" x14ac:dyDescent="0.35">
      <c r="B41" s="1"/>
      <c r="C41" s="2"/>
      <c r="D41" s="3"/>
      <c r="E41" s="4"/>
      <c r="F41" s="5"/>
      <c r="G41" s="5"/>
      <c r="H41" s="5"/>
    </row>
    <row r="42" spans="2:8" ht="18.75" thickBot="1" x14ac:dyDescent="0.35">
      <c r="B42" s="104" t="s">
        <v>36</v>
      </c>
      <c r="C42" s="105"/>
      <c r="D42" s="105"/>
      <c r="E42" s="105"/>
      <c r="F42" s="105"/>
      <c r="G42" s="105"/>
      <c r="H42" s="106"/>
    </row>
    <row r="43" spans="2:8" ht="18.75" thickBot="1" x14ac:dyDescent="0.35">
      <c r="B43" s="28" t="s">
        <v>34</v>
      </c>
      <c r="C43" s="29" t="s">
        <v>30</v>
      </c>
      <c r="D43" s="29" t="s">
        <v>25</v>
      </c>
      <c r="E43" s="29" t="s">
        <v>8</v>
      </c>
      <c r="F43" s="29" t="s">
        <v>32</v>
      </c>
      <c r="G43" s="86" t="s">
        <v>33</v>
      </c>
      <c r="H43" s="87"/>
    </row>
    <row r="44" spans="2:8" x14ac:dyDescent="0.3">
      <c r="B44" s="30" t="s">
        <v>35</v>
      </c>
      <c r="C44" s="31"/>
      <c r="D44" s="42"/>
      <c r="E44" s="39"/>
      <c r="F44" s="37"/>
      <c r="G44" s="88">
        <f>E44*F44</f>
        <v>0</v>
      </c>
      <c r="H44" s="89"/>
    </row>
    <row r="45" spans="2:8" x14ac:dyDescent="0.3">
      <c r="B45" s="33" t="s">
        <v>37</v>
      </c>
      <c r="C45" s="32"/>
      <c r="D45" s="42"/>
      <c r="E45" s="39"/>
      <c r="F45" s="38"/>
      <c r="G45" s="90">
        <f>E45*F45</f>
        <v>0</v>
      </c>
      <c r="H45" s="91"/>
    </row>
    <row r="46" spans="2:8" x14ac:dyDescent="0.3">
      <c r="B46" s="33" t="s">
        <v>38</v>
      </c>
      <c r="C46" s="32"/>
      <c r="D46" s="32"/>
      <c r="E46" s="40"/>
      <c r="F46" s="38"/>
      <c r="G46" s="90">
        <f t="shared" ref="G46:G47" si="1">E46*F46</f>
        <v>0</v>
      </c>
      <c r="H46" s="91"/>
    </row>
    <row r="47" spans="2:8" x14ac:dyDescent="0.3">
      <c r="B47" s="33" t="s">
        <v>39</v>
      </c>
      <c r="C47" s="32"/>
      <c r="D47" s="32"/>
      <c r="E47" s="40"/>
      <c r="F47" s="38"/>
      <c r="G47" s="90">
        <f t="shared" si="1"/>
        <v>0</v>
      </c>
      <c r="H47" s="91"/>
    </row>
    <row r="48" spans="2:8" ht="17.25" thickBot="1" x14ac:dyDescent="0.35">
      <c r="B48" s="33" t="s">
        <v>40</v>
      </c>
      <c r="C48" s="32"/>
      <c r="D48" s="32"/>
      <c r="E48" s="40"/>
      <c r="F48" s="38"/>
      <c r="G48" s="92">
        <f>E48*F48</f>
        <v>0</v>
      </c>
      <c r="H48" s="93"/>
    </row>
    <row r="49" spans="2:8" ht="21" thickBot="1" x14ac:dyDescent="0.35">
      <c r="B49" s="102" t="s">
        <v>45</v>
      </c>
      <c r="C49" s="103"/>
      <c r="D49" s="103"/>
      <c r="E49" s="103"/>
      <c r="F49" s="103"/>
      <c r="G49" s="94">
        <f>SUM(G44:H48)</f>
        <v>0</v>
      </c>
      <c r="H49" s="95"/>
    </row>
    <row r="50" spans="2:8" ht="10.5" customHeight="1" thickBot="1" x14ac:dyDescent="0.35">
      <c r="B50" s="1"/>
      <c r="C50" s="2"/>
      <c r="D50" s="3"/>
      <c r="E50" s="4"/>
      <c r="F50" s="5"/>
      <c r="G50" s="5"/>
      <c r="H50" s="5"/>
    </row>
    <row r="51" spans="2:8" ht="18.75" thickBot="1" x14ac:dyDescent="0.35">
      <c r="B51" s="104" t="s">
        <v>41</v>
      </c>
      <c r="C51" s="105"/>
      <c r="D51" s="105"/>
      <c r="E51" s="105"/>
      <c r="F51" s="105"/>
      <c r="G51" s="105"/>
      <c r="H51" s="106"/>
    </row>
    <row r="52" spans="2:8" ht="18.75" thickBot="1" x14ac:dyDescent="0.35">
      <c r="B52" s="28" t="s">
        <v>34</v>
      </c>
      <c r="C52" s="29" t="s">
        <v>30</v>
      </c>
      <c r="D52" s="29" t="s">
        <v>25</v>
      </c>
      <c r="E52" s="29" t="s">
        <v>8</v>
      </c>
      <c r="F52" s="29" t="s">
        <v>32</v>
      </c>
      <c r="G52" s="86" t="s">
        <v>33</v>
      </c>
      <c r="H52" s="87"/>
    </row>
    <row r="53" spans="2:8" x14ac:dyDescent="0.3">
      <c r="B53" s="30" t="s">
        <v>35</v>
      </c>
      <c r="C53" s="31"/>
      <c r="D53" s="31"/>
      <c r="E53" s="39"/>
      <c r="F53" s="37"/>
      <c r="G53" s="88">
        <f>E53*F53</f>
        <v>0</v>
      </c>
      <c r="H53" s="89"/>
    </row>
    <row r="54" spans="2:8" x14ac:dyDescent="0.3">
      <c r="B54" s="33" t="s">
        <v>37</v>
      </c>
      <c r="C54" s="32"/>
      <c r="D54" s="32"/>
      <c r="E54" s="40"/>
      <c r="F54" s="38"/>
      <c r="G54" s="90">
        <f>E54*F54</f>
        <v>0</v>
      </c>
      <c r="H54" s="91"/>
    </row>
    <row r="55" spans="2:8" x14ac:dyDescent="0.3">
      <c r="B55" s="33" t="s">
        <v>38</v>
      </c>
      <c r="C55" s="32"/>
      <c r="D55" s="32"/>
      <c r="E55" s="40"/>
      <c r="F55" s="38"/>
      <c r="G55" s="90">
        <f t="shared" ref="G55:G56" si="2">E55*F55</f>
        <v>0</v>
      </c>
      <c r="H55" s="91"/>
    </row>
    <row r="56" spans="2:8" x14ac:dyDescent="0.3">
      <c r="B56" s="33" t="s">
        <v>39</v>
      </c>
      <c r="C56" s="32"/>
      <c r="D56" s="32"/>
      <c r="E56" s="40"/>
      <c r="F56" s="38"/>
      <c r="G56" s="90">
        <f t="shared" si="2"/>
        <v>0</v>
      </c>
      <c r="H56" s="91"/>
    </row>
    <row r="57" spans="2:8" ht="17.25" thickBot="1" x14ac:dyDescent="0.35">
      <c r="B57" s="33" t="s">
        <v>40</v>
      </c>
      <c r="C57" s="32"/>
      <c r="D57" s="32"/>
      <c r="E57" s="40"/>
      <c r="F57" s="38"/>
      <c r="G57" s="92">
        <f>E57*F57</f>
        <v>0</v>
      </c>
      <c r="H57" s="93"/>
    </row>
    <row r="58" spans="2:8" ht="21" thickBot="1" x14ac:dyDescent="0.35">
      <c r="B58" s="102" t="s">
        <v>46</v>
      </c>
      <c r="C58" s="103"/>
      <c r="D58" s="103"/>
      <c r="E58" s="103"/>
      <c r="F58" s="103"/>
      <c r="G58" s="94">
        <f>SUM(H52:H57)</f>
        <v>0</v>
      </c>
      <c r="H58" s="95"/>
    </row>
    <row r="59" spans="2:8" ht="10.5" customHeight="1" thickBot="1" x14ac:dyDescent="0.35">
      <c r="B59" s="1"/>
      <c r="C59" s="2"/>
      <c r="D59" s="3"/>
      <c r="E59" s="4"/>
      <c r="F59" s="5"/>
      <c r="G59" s="5"/>
      <c r="H59" s="5"/>
    </row>
    <row r="60" spans="2:8" ht="18.75" thickBot="1" x14ac:dyDescent="0.35">
      <c r="B60" s="104" t="s">
        <v>42</v>
      </c>
      <c r="C60" s="105"/>
      <c r="D60" s="105"/>
      <c r="E60" s="105"/>
      <c r="F60" s="105"/>
      <c r="G60" s="105"/>
      <c r="H60" s="106"/>
    </row>
    <row r="61" spans="2:8" x14ac:dyDescent="0.3">
      <c r="B61" s="34" t="s">
        <v>35</v>
      </c>
      <c r="C61" s="96"/>
      <c r="D61" s="96"/>
      <c r="E61" s="96"/>
      <c r="F61" s="96"/>
      <c r="G61" s="96"/>
      <c r="H61" s="97"/>
    </row>
    <row r="62" spans="2:8" x14ac:dyDescent="0.3">
      <c r="B62" s="33" t="s">
        <v>37</v>
      </c>
      <c r="C62" s="98"/>
      <c r="D62" s="98"/>
      <c r="E62" s="98"/>
      <c r="F62" s="98"/>
      <c r="G62" s="98"/>
      <c r="H62" s="99"/>
    </row>
    <row r="63" spans="2:8" ht="17.25" thickBot="1" x14ac:dyDescent="0.35">
      <c r="B63" s="35" t="s">
        <v>38</v>
      </c>
      <c r="C63" s="100"/>
      <c r="D63" s="100"/>
      <c r="E63" s="100"/>
      <c r="F63" s="100"/>
      <c r="G63" s="100"/>
      <c r="H63" s="101"/>
    </row>
    <row r="64" spans="2:8" ht="10.5" customHeight="1" thickBot="1" x14ac:dyDescent="0.35">
      <c r="B64" s="1"/>
      <c r="C64" s="2"/>
      <c r="D64" s="3"/>
      <c r="E64" s="4"/>
      <c r="F64" s="5"/>
      <c r="G64" s="5"/>
      <c r="H64" s="5"/>
    </row>
    <row r="65" spans="2:11" ht="21" thickBot="1" x14ac:dyDescent="0.35">
      <c r="B65" s="102" t="s">
        <v>43</v>
      </c>
      <c r="C65" s="103"/>
      <c r="D65" s="103"/>
      <c r="E65" s="103"/>
      <c r="F65" s="103"/>
      <c r="G65" s="94">
        <f>SUM(G31,G40,G49,G58)</f>
        <v>0</v>
      </c>
      <c r="H65" s="95"/>
      <c r="K65" s="43"/>
    </row>
    <row r="66" spans="2:11" ht="10.5" customHeight="1" x14ac:dyDescent="0.3">
      <c r="B66" s="1"/>
      <c r="C66" s="2"/>
      <c r="D66" s="3"/>
      <c r="E66" s="4"/>
      <c r="F66" s="5"/>
      <c r="G66" s="5"/>
      <c r="H66" s="5"/>
    </row>
    <row r="67" spans="2:11" ht="10.5" customHeight="1" x14ac:dyDescent="0.3">
      <c r="B67" s="1"/>
      <c r="C67" s="2"/>
      <c r="D67" s="3"/>
      <c r="E67" s="4"/>
      <c r="F67" s="5"/>
      <c r="G67" s="5"/>
      <c r="H67" s="5"/>
    </row>
  </sheetData>
  <mergeCells count="71">
    <mergeCell ref="B11:H11"/>
    <mergeCell ref="B2:B6"/>
    <mergeCell ref="C2:F6"/>
    <mergeCell ref="G2:H2"/>
    <mergeCell ref="G3:H3"/>
    <mergeCell ref="G4:H4"/>
    <mergeCell ref="G5:H5"/>
    <mergeCell ref="G6:H6"/>
    <mergeCell ref="B7:D7"/>
    <mergeCell ref="E7:F7"/>
    <mergeCell ref="G7:H7"/>
    <mergeCell ref="B9:C9"/>
    <mergeCell ref="D9:H9"/>
    <mergeCell ref="G25:H25"/>
    <mergeCell ref="B20:H20"/>
    <mergeCell ref="B12:C12"/>
    <mergeCell ref="D12:H12"/>
    <mergeCell ref="B13:C13"/>
    <mergeCell ref="D13:H13"/>
    <mergeCell ref="B14:C14"/>
    <mergeCell ref="D14:H14"/>
    <mergeCell ref="B15:C15"/>
    <mergeCell ref="D15:H15"/>
    <mergeCell ref="B16:C16"/>
    <mergeCell ref="D16:H16"/>
    <mergeCell ref="B18:H18"/>
    <mergeCell ref="C21:F21"/>
    <mergeCell ref="G21:H21"/>
    <mergeCell ref="C22:F22"/>
    <mergeCell ref="G22:H22"/>
    <mergeCell ref="B24:H24"/>
    <mergeCell ref="G44:H44"/>
    <mergeCell ref="G38:H38"/>
    <mergeCell ref="G26:H26"/>
    <mergeCell ref="G27:H27"/>
    <mergeCell ref="G28:H28"/>
    <mergeCell ref="G29:H29"/>
    <mergeCell ref="G30:H30"/>
    <mergeCell ref="B33:H33"/>
    <mergeCell ref="G34:H34"/>
    <mergeCell ref="G35:H35"/>
    <mergeCell ref="G36:H36"/>
    <mergeCell ref="G37:H37"/>
    <mergeCell ref="B31:F31"/>
    <mergeCell ref="G31:H31"/>
    <mergeCell ref="G39:H39"/>
    <mergeCell ref="B40:F40"/>
    <mergeCell ref="G40:H40"/>
    <mergeCell ref="B42:H42"/>
    <mergeCell ref="G43:H43"/>
    <mergeCell ref="G52:H52"/>
    <mergeCell ref="G53:H53"/>
    <mergeCell ref="G54:H54"/>
    <mergeCell ref="G55:H55"/>
    <mergeCell ref="B49:F49"/>
    <mergeCell ref="G49:H49"/>
    <mergeCell ref="G45:H45"/>
    <mergeCell ref="G46:H46"/>
    <mergeCell ref="G47:H47"/>
    <mergeCell ref="G48:H48"/>
    <mergeCell ref="B51:H51"/>
    <mergeCell ref="C62:H62"/>
    <mergeCell ref="C63:H63"/>
    <mergeCell ref="B65:F65"/>
    <mergeCell ref="G65:H65"/>
    <mergeCell ref="G56:H56"/>
    <mergeCell ref="G57:H57"/>
    <mergeCell ref="B58:F58"/>
    <mergeCell ref="G58:H58"/>
    <mergeCell ref="B60:H60"/>
    <mergeCell ref="C61:H61"/>
  </mergeCells>
  <pageMargins left="0.70866141732283472" right="0.39370078740157483" top="0.74803149606299213" bottom="0.55118110236220474" header="0.31496062992125984" footer="0.31496062992125984"/>
  <pageSetup scale="4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RESUMEN DE LA PROPUESTA </vt:lpstr>
      <vt:lpstr>ÍTEM xx</vt:lpstr>
      <vt:lpstr>ÍTEM xxx</vt:lpstr>
      <vt:lpstr>'ÍTEM xx'!Área_de_impresión</vt:lpstr>
      <vt:lpstr>'ÍTEM xxx'!Área_de_impresión</vt:lpstr>
      <vt:lpstr>'RESUMEN DE LA PROPUESTA 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Consorcio San Javier</dc:creator>
  <cp:lastModifiedBy>Consorcio San Javier</cp:lastModifiedBy>
  <cp:lastPrinted>2024-11-14T20:59:49Z</cp:lastPrinted>
  <dcterms:created xsi:type="dcterms:W3CDTF">2024-11-12T21:32:53Z</dcterms:created>
  <dcterms:modified xsi:type="dcterms:W3CDTF">2025-11-11T13:30:03Z</dcterms:modified>
</cp:coreProperties>
</file>